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billredpath/Documents/"/>
    </mc:Choice>
  </mc:AlternateContent>
  <xr:revisionPtr revIDLastSave="0" documentId="13_ncr:1_{A0795375-3B7B-A745-B409-E42B3DDD9195}" xr6:coauthVersionLast="47" xr6:coauthVersionMax="47" xr10:uidLastSave="{00000000-0000-0000-0000-000000000000}"/>
  <bookViews>
    <workbookView xWindow="3900" yWindow="2200" windowWidth="28040" windowHeight="17440" activeTab="2" xr2:uid="{084276FC-E9D9-1541-A62B-25F5577EEBD1}"/>
  </bookViews>
  <sheets>
    <sheet name="US House" sheetId="1" r:id="rId1"/>
    <sheet name="IL House" sheetId="4" r:id="rId2"/>
    <sheet name="IL Senate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6" i="3" l="1"/>
  <c r="E66" i="3"/>
  <c r="G69" i="3"/>
  <c r="E69" i="3"/>
  <c r="E68" i="3"/>
  <c r="G68" i="3"/>
  <c r="E123" i="4"/>
  <c r="E121" i="4"/>
  <c r="E20" i="1"/>
  <c r="E22" i="1"/>
  <c r="G64" i="3"/>
  <c r="E64" i="3"/>
  <c r="C64" i="3"/>
  <c r="C22" i="1"/>
  <c r="C123" i="4"/>
  <c r="C121" i="4"/>
  <c r="G49" i="3"/>
  <c r="G48" i="3"/>
  <c r="G46" i="3"/>
  <c r="G45" i="3"/>
  <c r="G43" i="3"/>
  <c r="G34" i="3"/>
  <c r="G33" i="3"/>
  <c r="G28" i="3"/>
  <c r="G27" i="3"/>
  <c r="G25" i="3"/>
  <c r="G24" i="3"/>
  <c r="G22" i="3"/>
  <c r="G21" i="3"/>
  <c r="E59" i="3"/>
  <c r="E56" i="3"/>
  <c r="E50" i="3"/>
  <c r="E47" i="3"/>
  <c r="E17" i="3"/>
  <c r="E14" i="3"/>
  <c r="E11" i="3"/>
  <c r="E8" i="3"/>
  <c r="E2" i="3"/>
  <c r="C119" i="4"/>
  <c r="C118" i="4"/>
  <c r="C117" i="4"/>
  <c r="C116" i="4"/>
  <c r="C115" i="4"/>
  <c r="C114" i="4"/>
  <c r="C113" i="4"/>
  <c r="C112" i="4"/>
  <c r="C111" i="4"/>
  <c r="C110" i="4"/>
  <c r="C109" i="4"/>
  <c r="C108" i="4"/>
  <c r="C107" i="4"/>
  <c r="C106" i="4"/>
  <c r="C105" i="4"/>
  <c r="C104" i="4"/>
  <c r="C103" i="4"/>
  <c r="C102" i="4"/>
  <c r="C101" i="4"/>
  <c r="C100" i="4"/>
  <c r="C99" i="4"/>
  <c r="C98" i="4"/>
  <c r="C97" i="4"/>
  <c r="C96" i="4"/>
  <c r="C95" i="4"/>
  <c r="C94" i="4"/>
  <c r="C93" i="4"/>
  <c r="C92" i="4"/>
  <c r="C91" i="4"/>
  <c r="C90" i="4"/>
  <c r="C89" i="4"/>
  <c r="C88" i="4"/>
  <c r="C87" i="4"/>
  <c r="C86" i="4"/>
  <c r="C85" i="4"/>
  <c r="C84" i="4"/>
  <c r="C83" i="4"/>
  <c r="C82" i="4"/>
  <c r="C81" i="4"/>
  <c r="C80" i="4"/>
  <c r="C79" i="4"/>
  <c r="C78" i="4"/>
  <c r="C77" i="4"/>
  <c r="C76" i="4"/>
  <c r="C75" i="4"/>
  <c r="C74" i="4"/>
  <c r="C73" i="4"/>
  <c r="C72" i="4"/>
  <c r="C71" i="4"/>
  <c r="C70" i="4"/>
  <c r="C69" i="4"/>
  <c r="C68" i="4"/>
  <c r="C67" i="4"/>
  <c r="C66" i="4"/>
  <c r="C65" i="4"/>
  <c r="C64" i="4"/>
  <c r="C63" i="4"/>
  <c r="C62" i="4"/>
  <c r="C61" i="4"/>
  <c r="C60" i="4"/>
  <c r="C59" i="4"/>
  <c r="C58" i="4"/>
  <c r="C57" i="4"/>
  <c r="C56" i="4"/>
  <c r="C55" i="4"/>
  <c r="C54" i="4"/>
  <c r="C53" i="4"/>
  <c r="C52" i="4"/>
  <c r="C51" i="4"/>
  <c r="C50" i="4"/>
  <c r="C49" i="4"/>
  <c r="C48" i="4"/>
  <c r="C47" i="4"/>
  <c r="C46" i="4"/>
  <c r="C45" i="4"/>
  <c r="C44" i="4"/>
  <c r="C43" i="4"/>
  <c r="C42" i="4"/>
  <c r="C41" i="4"/>
  <c r="C40" i="4"/>
  <c r="C39" i="4"/>
  <c r="C38" i="4"/>
  <c r="C37" i="4"/>
  <c r="C36" i="4"/>
  <c r="C35" i="4"/>
  <c r="C34" i="4"/>
  <c r="C33" i="4"/>
  <c r="C32" i="4"/>
  <c r="C31" i="4"/>
  <c r="C30" i="4"/>
  <c r="C29" i="4"/>
  <c r="C28" i="4"/>
  <c r="C27" i="4"/>
  <c r="C26" i="4"/>
  <c r="C25" i="4"/>
  <c r="C24" i="4"/>
  <c r="C23" i="4"/>
  <c r="C22" i="4"/>
  <c r="C21" i="4"/>
  <c r="C20" i="4"/>
  <c r="C19" i="4"/>
  <c r="C18" i="4"/>
  <c r="C17" i="4"/>
  <c r="C16" i="4"/>
  <c r="C15" i="4"/>
  <c r="C14" i="4"/>
  <c r="C13" i="4"/>
  <c r="C12" i="4"/>
  <c r="C11" i="4"/>
  <c r="C10" i="4"/>
  <c r="C9" i="4"/>
  <c r="C8" i="4"/>
  <c r="C7" i="4"/>
  <c r="C6" i="4"/>
  <c r="C5" i="4"/>
  <c r="C4" i="4"/>
  <c r="C3" i="4"/>
  <c r="A3" i="4"/>
  <c r="A4" i="4" s="1"/>
  <c r="A5" i="4" s="1"/>
  <c r="A6" i="4" s="1"/>
  <c r="A7" i="4" s="1"/>
  <c r="A8" i="4" s="1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9" i="4" s="1"/>
  <c r="A50" i="4" s="1"/>
  <c r="A51" i="4" s="1"/>
  <c r="A52" i="4" s="1"/>
  <c r="A53" i="4" s="1"/>
  <c r="A54" i="4" s="1"/>
  <c r="A55" i="4" s="1"/>
  <c r="A56" i="4" s="1"/>
  <c r="A57" i="4" s="1"/>
  <c r="A58" i="4" s="1"/>
  <c r="A59" i="4" s="1"/>
  <c r="A60" i="4" s="1"/>
  <c r="A61" i="4" s="1"/>
  <c r="A62" i="4" s="1"/>
  <c r="A63" i="4" s="1"/>
  <c r="A64" i="4" s="1"/>
  <c r="A65" i="4" s="1"/>
  <c r="A66" i="4" s="1"/>
  <c r="A67" i="4" s="1"/>
  <c r="A68" i="4" s="1"/>
  <c r="A69" i="4" s="1"/>
  <c r="A70" i="4" s="1"/>
  <c r="A71" i="4" s="1"/>
  <c r="A72" i="4" s="1"/>
  <c r="A73" i="4" s="1"/>
  <c r="A74" i="4" s="1"/>
  <c r="A75" i="4" s="1"/>
  <c r="A76" i="4" s="1"/>
  <c r="A77" i="4" s="1"/>
  <c r="A78" i="4" s="1"/>
  <c r="A79" i="4" s="1"/>
  <c r="A80" i="4" s="1"/>
  <c r="A81" i="4" s="1"/>
  <c r="A82" i="4" s="1"/>
  <c r="A83" i="4" s="1"/>
  <c r="A84" i="4" s="1"/>
  <c r="A85" i="4" s="1"/>
  <c r="A86" i="4" s="1"/>
  <c r="A87" i="4" s="1"/>
  <c r="A88" i="4" s="1"/>
  <c r="A89" i="4" s="1"/>
  <c r="A90" i="4" s="1"/>
  <c r="A91" i="4" s="1"/>
  <c r="A92" i="4" s="1"/>
  <c r="A93" i="4" s="1"/>
  <c r="A94" i="4" s="1"/>
  <c r="A95" i="4" s="1"/>
  <c r="A96" i="4" s="1"/>
  <c r="A97" i="4" s="1"/>
  <c r="A98" i="4" s="1"/>
  <c r="A99" i="4" s="1"/>
  <c r="A100" i="4" s="1"/>
  <c r="A101" i="4" s="1"/>
  <c r="A102" i="4" s="1"/>
  <c r="A103" i="4" s="1"/>
  <c r="A104" i="4" s="1"/>
  <c r="A105" i="4" s="1"/>
  <c r="A106" i="4" s="1"/>
  <c r="A107" i="4" s="1"/>
  <c r="A108" i="4" s="1"/>
  <c r="A109" i="4" s="1"/>
  <c r="A110" i="4" s="1"/>
  <c r="A111" i="4" s="1"/>
  <c r="A112" i="4" s="1"/>
  <c r="A113" i="4" s="1"/>
  <c r="A114" i="4" s="1"/>
  <c r="A115" i="4" s="1"/>
  <c r="A116" i="4" s="1"/>
  <c r="A117" i="4" s="1"/>
  <c r="A118" i="4" s="1"/>
  <c r="A119" i="4" s="1"/>
  <c r="C2" i="4"/>
  <c r="C60" i="3"/>
  <c r="G60" i="3" s="1"/>
  <c r="C59" i="3"/>
  <c r="C58" i="3"/>
  <c r="G58" i="3" s="1"/>
  <c r="C57" i="3"/>
  <c r="G57" i="3" s="1"/>
  <c r="C56" i="3"/>
  <c r="C55" i="3"/>
  <c r="G55" i="3" s="1"/>
  <c r="C54" i="3"/>
  <c r="G54" i="3" s="1"/>
  <c r="C53" i="3"/>
  <c r="E53" i="3" s="1"/>
  <c r="C52" i="3"/>
  <c r="G52" i="3" s="1"/>
  <c r="C51" i="3"/>
  <c r="G51" i="3" s="1"/>
  <c r="C50" i="3"/>
  <c r="C49" i="3"/>
  <c r="C48" i="3"/>
  <c r="C47" i="3"/>
  <c r="C46" i="3"/>
  <c r="C45" i="3"/>
  <c r="C44" i="3"/>
  <c r="E44" i="3" s="1"/>
  <c r="C43" i="3"/>
  <c r="C42" i="3"/>
  <c r="G42" i="3" s="1"/>
  <c r="C41" i="3"/>
  <c r="E41" i="3" s="1"/>
  <c r="C40" i="3"/>
  <c r="G40" i="3" s="1"/>
  <c r="C39" i="3"/>
  <c r="G39" i="3" s="1"/>
  <c r="C38" i="3"/>
  <c r="E38" i="3" s="1"/>
  <c r="C37" i="3"/>
  <c r="G37" i="3" s="1"/>
  <c r="C36" i="3"/>
  <c r="G36" i="3" s="1"/>
  <c r="C35" i="3"/>
  <c r="E35" i="3" s="1"/>
  <c r="C34" i="3"/>
  <c r="C33" i="3"/>
  <c r="C32" i="3"/>
  <c r="E32" i="3" s="1"/>
  <c r="C31" i="3"/>
  <c r="G31" i="3" s="1"/>
  <c r="C30" i="3"/>
  <c r="G30" i="3" s="1"/>
  <c r="C29" i="3"/>
  <c r="E29" i="3" s="1"/>
  <c r="C28" i="3"/>
  <c r="C27" i="3"/>
  <c r="C26" i="3"/>
  <c r="E26" i="3" s="1"/>
  <c r="C25" i="3"/>
  <c r="C24" i="3"/>
  <c r="C23" i="3"/>
  <c r="E23" i="3" s="1"/>
  <c r="C22" i="3"/>
  <c r="C21" i="3"/>
  <c r="C20" i="3"/>
  <c r="E20" i="3" s="1"/>
  <c r="C19" i="3"/>
  <c r="G19" i="3" s="1"/>
  <c r="C18" i="3"/>
  <c r="G18" i="3" s="1"/>
  <c r="C17" i="3"/>
  <c r="C16" i="3"/>
  <c r="G16" i="3" s="1"/>
  <c r="C15" i="3"/>
  <c r="G15" i="3" s="1"/>
  <c r="C14" i="3"/>
  <c r="C13" i="3"/>
  <c r="G13" i="3" s="1"/>
  <c r="C12" i="3"/>
  <c r="G12" i="3" s="1"/>
  <c r="C11" i="3"/>
  <c r="C10" i="3"/>
  <c r="G10" i="3" s="1"/>
  <c r="C9" i="3"/>
  <c r="G9" i="3" s="1"/>
  <c r="C8" i="3"/>
  <c r="C7" i="3"/>
  <c r="G7" i="3" s="1"/>
  <c r="C6" i="3"/>
  <c r="G6" i="3" s="1"/>
  <c r="C5" i="3"/>
  <c r="E5" i="3" s="1"/>
  <c r="C4" i="3"/>
  <c r="G4" i="3" s="1"/>
  <c r="C3" i="3"/>
  <c r="G3" i="3" s="1"/>
  <c r="A3" i="3"/>
  <c r="A4" i="3" s="1"/>
  <c r="A5" i="3" s="1"/>
  <c r="A6" i="3" s="1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A52" i="3" s="1"/>
  <c r="A53" i="3" s="1"/>
  <c r="A54" i="3" s="1"/>
  <c r="A55" i="3" s="1"/>
  <c r="A56" i="3" s="1"/>
  <c r="A57" i="3" s="1"/>
  <c r="A58" i="3" s="1"/>
  <c r="A59" i="3" s="1"/>
  <c r="A60" i="3" s="1"/>
  <c r="C2" i="3"/>
  <c r="C62" i="3" s="1"/>
  <c r="C18" i="1"/>
  <c r="C17" i="1"/>
  <c r="C16" i="1"/>
  <c r="C15" i="1"/>
  <c r="C14" i="1"/>
  <c r="C13" i="1"/>
  <c r="C12" i="1"/>
  <c r="C11" i="1"/>
  <c r="C10" i="1"/>
  <c r="C9" i="1"/>
  <c r="C8" i="1"/>
  <c r="C7" i="1"/>
  <c r="C6" i="1"/>
  <c r="C5" i="1"/>
  <c r="C4" i="1"/>
  <c r="C3" i="1"/>
  <c r="C2" i="1"/>
  <c r="C20" i="1" s="1"/>
  <c r="A3" i="1"/>
  <c r="A4" i="1" s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G62" i="3" l="1"/>
  <c r="E62" i="3"/>
</calcChain>
</file>

<file path=xl/sharedStrings.xml><?xml version="1.0" encoding="utf-8"?>
<sst xmlns="http://schemas.openxmlformats.org/spreadsheetml/2006/main" count="29" uniqueCount="14">
  <si>
    <t>2024 Election</t>
  </si>
  <si>
    <t>2026 Election</t>
  </si>
  <si>
    <t xml:space="preserve"> </t>
  </si>
  <si>
    <t>Total Votes in 2022</t>
  </si>
  <si>
    <t>Required Valid Sigs in 2024</t>
  </si>
  <si>
    <t>IL House District</t>
  </si>
  <si>
    <t>US House District</t>
  </si>
  <si>
    <t>Required Valid Sigs</t>
  </si>
  <si>
    <t>IL Senate District</t>
  </si>
  <si>
    <t>Total Valid Sigs</t>
  </si>
  <si>
    <t>Est. Total Signatures</t>
  </si>
  <si>
    <t>Plus US &amp; IL House</t>
  </si>
  <si>
    <t>Average</t>
  </si>
  <si>
    <t>Median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</si>
</sst>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3" fontId="0" fillId="0" borderId="0" xfId="0" applyNumberFormat="1"/>
    <xf numFmtId="3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F0773E-593A-A746-9874-9839D8754E87}">
  <dimension ref="A1:F22"/>
  <sheetViews>
    <sheetView workbookViewId="0">
      <selection activeCell="F20" sqref="F20"/>
    </sheetView>
  </sheetViews>
  <sheetFormatPr baseColWidth="10" defaultRowHeight="16" x14ac:dyDescent="0.2"/>
  <cols>
    <col min="1" max="1" width="15.33203125" bestFit="1" customWidth="1"/>
    <col min="2" max="2" width="18.1640625" bestFit="1" customWidth="1"/>
    <col min="3" max="3" width="23.1640625" customWidth="1"/>
  </cols>
  <sheetData>
    <row r="1" spans="1:3" x14ac:dyDescent="0.2">
      <c r="A1" t="s">
        <v>6</v>
      </c>
      <c r="B1" t="s">
        <v>3</v>
      </c>
      <c r="C1" t="s">
        <v>4</v>
      </c>
    </row>
    <row r="2" spans="1:3" x14ac:dyDescent="0.2">
      <c r="A2">
        <v>1</v>
      </c>
      <c r="B2" s="1">
        <v>237425</v>
      </c>
      <c r="C2" s="1">
        <f>ROUNDUP(B2*0.05,0)</f>
        <v>11872</v>
      </c>
    </row>
    <row r="3" spans="1:3" x14ac:dyDescent="0.2">
      <c r="A3">
        <f>A2+1</f>
        <v>2</v>
      </c>
      <c r="B3" s="1">
        <v>209175</v>
      </c>
      <c r="C3" s="1">
        <f t="shared" ref="C3:C18" si="0">ROUNDUP(B3*0.05,0)</f>
        <v>10459</v>
      </c>
    </row>
    <row r="4" spans="1:3" x14ac:dyDescent="0.2">
      <c r="A4">
        <f t="shared" ref="A4:A18" si="1">A3+1</f>
        <v>3</v>
      </c>
      <c r="B4" s="1">
        <v>177759</v>
      </c>
      <c r="C4" s="1">
        <f t="shared" si="0"/>
        <v>8888</v>
      </c>
    </row>
    <row r="5" spans="1:3" x14ac:dyDescent="0.2">
      <c r="A5">
        <f t="shared" si="1"/>
        <v>4</v>
      </c>
      <c r="B5" s="1">
        <v>133047</v>
      </c>
      <c r="C5" s="1">
        <f t="shared" si="0"/>
        <v>6653</v>
      </c>
    </row>
    <row r="6" spans="1:3" x14ac:dyDescent="0.2">
      <c r="A6">
        <f t="shared" si="1"/>
        <v>5</v>
      </c>
      <c r="B6" s="1">
        <v>274550</v>
      </c>
      <c r="C6" s="1">
        <f t="shared" si="0"/>
        <v>13728</v>
      </c>
    </row>
    <row r="7" spans="1:3" x14ac:dyDescent="0.2">
      <c r="A7">
        <f t="shared" si="1"/>
        <v>6</v>
      </c>
      <c r="B7" s="1">
        <v>276859</v>
      </c>
      <c r="C7" s="1">
        <f t="shared" si="0"/>
        <v>13843</v>
      </c>
    </row>
    <row r="8" spans="1:3" x14ac:dyDescent="0.2">
      <c r="A8">
        <f t="shared" si="1"/>
        <v>7</v>
      </c>
      <c r="B8" s="1">
        <v>167746</v>
      </c>
      <c r="C8" s="1">
        <f t="shared" si="0"/>
        <v>8388</v>
      </c>
    </row>
    <row r="9" spans="1:3" x14ac:dyDescent="0.2">
      <c r="A9">
        <f t="shared" si="1"/>
        <v>8</v>
      </c>
      <c r="B9" s="1">
        <v>207215</v>
      </c>
      <c r="C9" s="1">
        <f t="shared" si="0"/>
        <v>10361</v>
      </c>
    </row>
    <row r="10" spans="1:3" x14ac:dyDescent="0.2">
      <c r="A10">
        <f t="shared" si="1"/>
        <v>9</v>
      </c>
      <c r="B10" s="1">
        <v>250530</v>
      </c>
      <c r="C10" s="1">
        <f t="shared" si="0"/>
        <v>12527</v>
      </c>
    </row>
    <row r="11" spans="1:3" x14ac:dyDescent="0.2">
      <c r="A11">
        <f t="shared" si="1"/>
        <v>10</v>
      </c>
      <c r="B11" s="1">
        <v>242165</v>
      </c>
      <c r="C11" s="1">
        <f t="shared" si="0"/>
        <v>12109</v>
      </c>
    </row>
    <row r="12" spans="1:3" x14ac:dyDescent="0.2">
      <c r="A12">
        <f t="shared" si="1"/>
        <v>11</v>
      </c>
      <c r="B12" s="1">
        <v>264241</v>
      </c>
      <c r="C12" s="1">
        <f t="shared" si="0"/>
        <v>13213</v>
      </c>
    </row>
    <row r="13" spans="1:3" x14ac:dyDescent="0.2">
      <c r="A13">
        <f t="shared" si="1"/>
        <v>12</v>
      </c>
      <c r="B13" s="1">
        <v>291171</v>
      </c>
      <c r="C13" s="1">
        <f t="shared" si="0"/>
        <v>14559</v>
      </c>
    </row>
    <row r="14" spans="1:3" x14ac:dyDescent="0.2">
      <c r="A14">
        <f t="shared" si="1"/>
        <v>13</v>
      </c>
      <c r="B14" s="1">
        <v>250450</v>
      </c>
      <c r="C14" s="1">
        <f t="shared" si="0"/>
        <v>12523</v>
      </c>
    </row>
    <row r="15" spans="1:3" x14ac:dyDescent="0.2">
      <c r="A15">
        <f t="shared" si="1"/>
        <v>14</v>
      </c>
      <c r="B15" s="1">
        <v>236600</v>
      </c>
      <c r="C15" s="1">
        <f t="shared" si="0"/>
        <v>11830</v>
      </c>
    </row>
    <row r="16" spans="1:3" x14ac:dyDescent="0.2">
      <c r="A16">
        <f t="shared" si="1"/>
        <v>15</v>
      </c>
      <c r="B16" s="1">
        <v>299403</v>
      </c>
      <c r="C16" s="1">
        <f t="shared" si="0"/>
        <v>14971</v>
      </c>
    </row>
    <row r="17" spans="1:6" x14ac:dyDescent="0.2">
      <c r="A17">
        <f t="shared" si="1"/>
        <v>16</v>
      </c>
      <c r="B17" s="1">
        <v>297946</v>
      </c>
      <c r="C17" s="1">
        <f t="shared" si="0"/>
        <v>14898</v>
      </c>
    </row>
    <row r="18" spans="1:6" x14ac:dyDescent="0.2">
      <c r="A18">
        <f t="shared" si="1"/>
        <v>17</v>
      </c>
      <c r="B18" s="1">
        <v>233123</v>
      </c>
      <c r="C18" s="2">
        <f t="shared" si="0"/>
        <v>11657</v>
      </c>
      <c r="D18" t="s">
        <v>2</v>
      </c>
    </row>
    <row r="19" spans="1:6" x14ac:dyDescent="0.2">
      <c r="B19" s="1"/>
      <c r="C19" s="1"/>
    </row>
    <row r="20" spans="1:6" x14ac:dyDescent="0.2">
      <c r="B20" s="1" t="s">
        <v>9</v>
      </c>
      <c r="C20" s="1">
        <f>SUM(C2:C18)</f>
        <v>202479</v>
      </c>
      <c r="E20" s="1">
        <f>AVERAGE(C2:C18)</f>
        <v>11910.529411764706</v>
      </c>
      <c r="F20" t="s">
        <v>12</v>
      </c>
    </row>
    <row r="22" spans="1:6" x14ac:dyDescent="0.2">
      <c r="B22" t="s">
        <v>10</v>
      </c>
      <c r="C22" s="1">
        <f>C20*1.5</f>
        <v>303718.5</v>
      </c>
      <c r="E22" s="1">
        <f>MEDIAN(C2:C18)</f>
        <v>12109</v>
      </c>
      <c r="F22" t="s">
        <v>13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F15280-38DD-ED4E-BF6E-A05CE3F6FB8A}">
  <dimension ref="A1:F123"/>
  <sheetViews>
    <sheetView topLeftCell="A103" workbookViewId="0">
      <selection activeCell="E123" sqref="E123"/>
    </sheetView>
  </sheetViews>
  <sheetFormatPr baseColWidth="10" defaultRowHeight="16" x14ac:dyDescent="0.2"/>
  <cols>
    <col min="1" max="1" width="14.33203125" bestFit="1" customWidth="1"/>
    <col min="2" max="2" width="18.1640625" bestFit="1" customWidth="1"/>
    <col min="3" max="3" width="23.83203125" bestFit="1" customWidth="1"/>
  </cols>
  <sheetData>
    <row r="1" spans="1:3" x14ac:dyDescent="0.2">
      <c r="A1" t="s">
        <v>5</v>
      </c>
      <c r="B1" t="s">
        <v>3</v>
      </c>
      <c r="C1" t="s">
        <v>4</v>
      </c>
    </row>
    <row r="2" spans="1:3" x14ac:dyDescent="0.2">
      <c r="A2">
        <v>1</v>
      </c>
      <c r="B2" s="1">
        <v>11611</v>
      </c>
      <c r="C2" s="1">
        <f t="shared" ref="C2:C65" si="0">ROUNDUP(B2*0.05,0)</f>
        <v>581</v>
      </c>
    </row>
    <row r="3" spans="1:3" x14ac:dyDescent="0.2">
      <c r="A3">
        <f>A2+1</f>
        <v>2</v>
      </c>
      <c r="B3" s="1">
        <v>16412</v>
      </c>
      <c r="C3" s="1">
        <f t="shared" si="0"/>
        <v>821</v>
      </c>
    </row>
    <row r="4" spans="1:3" x14ac:dyDescent="0.2">
      <c r="A4">
        <f t="shared" ref="A4:A67" si="1">A3+1</f>
        <v>3</v>
      </c>
      <c r="B4" s="1">
        <v>23252</v>
      </c>
      <c r="C4" s="1">
        <f t="shared" si="0"/>
        <v>1163</v>
      </c>
    </row>
    <row r="5" spans="1:3" x14ac:dyDescent="0.2">
      <c r="A5">
        <f t="shared" si="1"/>
        <v>4</v>
      </c>
      <c r="B5" s="1">
        <v>21660</v>
      </c>
      <c r="C5" s="1">
        <f t="shared" si="0"/>
        <v>1083</v>
      </c>
    </row>
    <row r="6" spans="1:3" x14ac:dyDescent="0.2">
      <c r="A6">
        <f t="shared" si="1"/>
        <v>5</v>
      </c>
      <c r="B6" s="1">
        <v>23847</v>
      </c>
      <c r="C6" s="1">
        <f t="shared" si="0"/>
        <v>1193</v>
      </c>
    </row>
    <row r="7" spans="1:3" x14ac:dyDescent="0.2">
      <c r="A7">
        <f t="shared" si="1"/>
        <v>6</v>
      </c>
      <c r="B7" s="1">
        <v>18503</v>
      </c>
      <c r="C7" s="1">
        <f t="shared" si="0"/>
        <v>926</v>
      </c>
    </row>
    <row r="8" spans="1:3" x14ac:dyDescent="0.2">
      <c r="A8">
        <f t="shared" si="1"/>
        <v>7</v>
      </c>
      <c r="B8" s="1">
        <v>32322</v>
      </c>
      <c r="C8" s="1">
        <f t="shared" si="0"/>
        <v>1617</v>
      </c>
    </row>
    <row r="9" spans="1:3" x14ac:dyDescent="0.2">
      <c r="A9">
        <f t="shared" si="1"/>
        <v>8</v>
      </c>
      <c r="B9" s="1">
        <v>29382</v>
      </c>
      <c r="C9" s="1">
        <f t="shared" si="0"/>
        <v>1470</v>
      </c>
    </row>
    <row r="10" spans="1:3" x14ac:dyDescent="0.2">
      <c r="A10">
        <f t="shared" si="1"/>
        <v>9</v>
      </c>
      <c r="B10" s="1">
        <v>20413</v>
      </c>
      <c r="C10" s="1">
        <f t="shared" si="0"/>
        <v>1021</v>
      </c>
    </row>
    <row r="11" spans="1:3" x14ac:dyDescent="0.2">
      <c r="A11">
        <f t="shared" si="1"/>
        <v>10</v>
      </c>
      <c r="B11" s="1">
        <v>24344</v>
      </c>
      <c r="C11" s="1">
        <f t="shared" si="0"/>
        <v>1218</v>
      </c>
    </row>
    <row r="12" spans="1:3" x14ac:dyDescent="0.2">
      <c r="A12">
        <f t="shared" si="1"/>
        <v>11</v>
      </c>
      <c r="B12" s="1">
        <v>43159</v>
      </c>
      <c r="C12" s="1">
        <f t="shared" si="0"/>
        <v>2158</v>
      </c>
    </row>
    <row r="13" spans="1:3" x14ac:dyDescent="0.2">
      <c r="A13">
        <f t="shared" si="1"/>
        <v>12</v>
      </c>
      <c r="B13" s="1">
        <v>39067</v>
      </c>
      <c r="C13" s="1">
        <f t="shared" si="0"/>
        <v>1954</v>
      </c>
    </row>
    <row r="14" spans="1:3" x14ac:dyDescent="0.2">
      <c r="A14">
        <f t="shared" si="1"/>
        <v>13</v>
      </c>
      <c r="B14" s="1">
        <v>40168</v>
      </c>
      <c r="C14" s="1">
        <f t="shared" si="0"/>
        <v>2009</v>
      </c>
    </row>
    <row r="15" spans="1:3" x14ac:dyDescent="0.2">
      <c r="A15">
        <f t="shared" si="1"/>
        <v>14</v>
      </c>
      <c r="B15" s="1">
        <v>29635</v>
      </c>
      <c r="C15" s="1">
        <f t="shared" si="0"/>
        <v>1482</v>
      </c>
    </row>
    <row r="16" spans="1:3" x14ac:dyDescent="0.2">
      <c r="A16">
        <f t="shared" si="1"/>
        <v>15</v>
      </c>
      <c r="B16" s="1">
        <v>32002</v>
      </c>
      <c r="C16" s="1">
        <f t="shared" si="0"/>
        <v>1601</v>
      </c>
    </row>
    <row r="17" spans="1:3" x14ac:dyDescent="0.2">
      <c r="A17">
        <f t="shared" si="1"/>
        <v>16</v>
      </c>
      <c r="B17" s="1">
        <v>24994</v>
      </c>
      <c r="C17" s="1">
        <f t="shared" si="0"/>
        <v>1250</v>
      </c>
    </row>
    <row r="18" spans="1:3" x14ac:dyDescent="0.2">
      <c r="A18">
        <f t="shared" si="1"/>
        <v>17</v>
      </c>
      <c r="B18" s="1">
        <v>40705</v>
      </c>
      <c r="C18" s="1">
        <f t="shared" si="0"/>
        <v>2036</v>
      </c>
    </row>
    <row r="19" spans="1:3" x14ac:dyDescent="0.2">
      <c r="A19">
        <f t="shared" si="1"/>
        <v>18</v>
      </c>
      <c r="B19" s="1">
        <v>40350</v>
      </c>
      <c r="C19" s="1">
        <f t="shared" si="0"/>
        <v>2018</v>
      </c>
    </row>
    <row r="20" spans="1:3" x14ac:dyDescent="0.2">
      <c r="A20">
        <f t="shared" si="1"/>
        <v>19</v>
      </c>
      <c r="B20" s="1">
        <v>32153</v>
      </c>
      <c r="C20" s="1">
        <f t="shared" si="0"/>
        <v>1608</v>
      </c>
    </row>
    <row r="21" spans="1:3" x14ac:dyDescent="0.2">
      <c r="A21">
        <f t="shared" si="1"/>
        <v>20</v>
      </c>
      <c r="B21" s="1">
        <v>24146</v>
      </c>
      <c r="C21" s="1">
        <f t="shared" si="0"/>
        <v>1208</v>
      </c>
    </row>
    <row r="22" spans="1:3" x14ac:dyDescent="0.2">
      <c r="A22">
        <f t="shared" si="1"/>
        <v>21</v>
      </c>
      <c r="B22" s="1">
        <v>22579</v>
      </c>
      <c r="C22" s="1">
        <f t="shared" si="0"/>
        <v>1129</v>
      </c>
    </row>
    <row r="23" spans="1:3" x14ac:dyDescent="0.2">
      <c r="A23">
        <f t="shared" si="1"/>
        <v>22</v>
      </c>
      <c r="B23" s="1">
        <v>22016</v>
      </c>
      <c r="C23" s="1">
        <f t="shared" si="0"/>
        <v>1101</v>
      </c>
    </row>
    <row r="24" spans="1:3" x14ac:dyDescent="0.2">
      <c r="A24">
        <f t="shared" si="1"/>
        <v>23</v>
      </c>
      <c r="B24" s="1">
        <v>9551</v>
      </c>
      <c r="C24" s="1">
        <f t="shared" si="0"/>
        <v>478</v>
      </c>
    </row>
    <row r="25" spans="1:3" x14ac:dyDescent="0.2">
      <c r="A25">
        <f t="shared" si="1"/>
        <v>24</v>
      </c>
      <c r="B25" s="1">
        <v>14532</v>
      </c>
      <c r="C25" s="1">
        <f t="shared" si="0"/>
        <v>727</v>
      </c>
    </row>
    <row r="26" spans="1:3" x14ac:dyDescent="0.2">
      <c r="A26">
        <f t="shared" si="1"/>
        <v>25</v>
      </c>
      <c r="B26" s="1">
        <v>23792</v>
      </c>
      <c r="C26" s="1">
        <f t="shared" si="0"/>
        <v>1190</v>
      </c>
    </row>
    <row r="27" spans="1:3" x14ac:dyDescent="0.2">
      <c r="A27">
        <f t="shared" si="1"/>
        <v>26</v>
      </c>
      <c r="B27" s="1">
        <v>24017</v>
      </c>
      <c r="C27" s="1">
        <f t="shared" si="0"/>
        <v>1201</v>
      </c>
    </row>
    <row r="28" spans="1:3" x14ac:dyDescent="0.2">
      <c r="A28">
        <f t="shared" si="1"/>
        <v>27</v>
      </c>
      <c r="B28" s="1">
        <v>35232</v>
      </c>
      <c r="C28" s="1">
        <f t="shared" si="0"/>
        <v>1762</v>
      </c>
    </row>
    <row r="29" spans="1:3" x14ac:dyDescent="0.2">
      <c r="A29">
        <f t="shared" si="1"/>
        <v>28</v>
      </c>
      <c r="B29" s="1">
        <v>22232</v>
      </c>
      <c r="C29" s="1">
        <f t="shared" si="0"/>
        <v>1112</v>
      </c>
    </row>
    <row r="30" spans="1:3" x14ac:dyDescent="0.2">
      <c r="A30">
        <f t="shared" si="1"/>
        <v>29</v>
      </c>
      <c r="B30" s="1">
        <v>33376</v>
      </c>
      <c r="C30" s="1">
        <f t="shared" si="0"/>
        <v>1669</v>
      </c>
    </row>
    <row r="31" spans="1:3" x14ac:dyDescent="0.2">
      <c r="A31">
        <f t="shared" si="1"/>
        <v>30</v>
      </c>
      <c r="B31" s="1">
        <v>28866</v>
      </c>
      <c r="C31" s="1">
        <f t="shared" si="0"/>
        <v>1444</v>
      </c>
    </row>
    <row r="32" spans="1:3" x14ac:dyDescent="0.2">
      <c r="A32">
        <f t="shared" si="1"/>
        <v>31</v>
      </c>
      <c r="B32" s="1">
        <v>26948</v>
      </c>
      <c r="C32" s="1">
        <f t="shared" si="0"/>
        <v>1348</v>
      </c>
    </row>
    <row r="33" spans="1:3" x14ac:dyDescent="0.2">
      <c r="A33">
        <f t="shared" si="1"/>
        <v>32</v>
      </c>
      <c r="B33" s="1">
        <v>18969</v>
      </c>
      <c r="C33" s="1">
        <f t="shared" si="0"/>
        <v>949</v>
      </c>
    </row>
    <row r="34" spans="1:3" x14ac:dyDescent="0.2">
      <c r="A34">
        <f t="shared" si="1"/>
        <v>33</v>
      </c>
      <c r="B34" s="1">
        <v>26899</v>
      </c>
      <c r="C34" s="1">
        <f t="shared" si="0"/>
        <v>1345</v>
      </c>
    </row>
    <row r="35" spans="1:3" x14ac:dyDescent="0.2">
      <c r="A35">
        <f t="shared" si="1"/>
        <v>34</v>
      </c>
      <c r="B35" s="1">
        <v>31776</v>
      </c>
      <c r="C35" s="1">
        <f t="shared" si="0"/>
        <v>1589</v>
      </c>
    </row>
    <row r="36" spans="1:3" x14ac:dyDescent="0.2">
      <c r="A36">
        <f t="shared" si="1"/>
        <v>35</v>
      </c>
      <c r="B36" s="1">
        <v>42104</v>
      </c>
      <c r="C36" s="1">
        <f t="shared" si="0"/>
        <v>2106</v>
      </c>
    </row>
    <row r="37" spans="1:3" x14ac:dyDescent="0.2">
      <c r="A37">
        <f t="shared" si="1"/>
        <v>36</v>
      </c>
      <c r="B37" s="1">
        <v>34331</v>
      </c>
      <c r="C37" s="1">
        <f t="shared" si="0"/>
        <v>1717</v>
      </c>
    </row>
    <row r="38" spans="1:3" x14ac:dyDescent="0.2">
      <c r="A38">
        <f t="shared" si="1"/>
        <v>37</v>
      </c>
      <c r="B38" s="1">
        <v>35890</v>
      </c>
      <c r="C38" s="1">
        <f t="shared" si="0"/>
        <v>1795</v>
      </c>
    </row>
    <row r="39" spans="1:3" x14ac:dyDescent="0.2">
      <c r="A39">
        <f t="shared" si="1"/>
        <v>38</v>
      </c>
      <c r="B39" s="1">
        <v>38364</v>
      </c>
      <c r="C39" s="1">
        <f t="shared" si="0"/>
        <v>1919</v>
      </c>
    </row>
    <row r="40" spans="1:3" x14ac:dyDescent="0.2">
      <c r="A40">
        <f t="shared" si="1"/>
        <v>39</v>
      </c>
      <c r="B40" s="1">
        <v>25560</v>
      </c>
      <c r="C40" s="1">
        <f t="shared" si="0"/>
        <v>1278</v>
      </c>
    </row>
    <row r="41" spans="1:3" x14ac:dyDescent="0.2">
      <c r="A41">
        <f t="shared" si="1"/>
        <v>40</v>
      </c>
      <c r="B41" s="1">
        <v>23552</v>
      </c>
      <c r="C41" s="1">
        <f t="shared" si="0"/>
        <v>1178</v>
      </c>
    </row>
    <row r="42" spans="1:3" x14ac:dyDescent="0.2">
      <c r="A42">
        <f t="shared" si="1"/>
        <v>41</v>
      </c>
      <c r="B42" s="1">
        <v>42949</v>
      </c>
      <c r="C42" s="1">
        <f t="shared" si="0"/>
        <v>2148</v>
      </c>
    </row>
    <row r="43" spans="1:3" x14ac:dyDescent="0.2">
      <c r="A43">
        <f t="shared" si="1"/>
        <v>42</v>
      </c>
      <c r="B43" s="1">
        <v>44316</v>
      </c>
      <c r="C43" s="1">
        <f t="shared" si="0"/>
        <v>2216</v>
      </c>
    </row>
    <row r="44" spans="1:3" x14ac:dyDescent="0.2">
      <c r="A44">
        <f t="shared" si="1"/>
        <v>43</v>
      </c>
      <c r="B44" s="1">
        <v>17651</v>
      </c>
      <c r="C44" s="1">
        <f t="shared" si="0"/>
        <v>883</v>
      </c>
    </row>
    <row r="45" spans="1:3" x14ac:dyDescent="0.2">
      <c r="A45">
        <f t="shared" si="1"/>
        <v>44</v>
      </c>
      <c r="B45" s="1">
        <v>22322</v>
      </c>
      <c r="C45" s="1">
        <f t="shared" si="0"/>
        <v>1117</v>
      </c>
    </row>
    <row r="46" spans="1:3" x14ac:dyDescent="0.2">
      <c r="A46">
        <f t="shared" si="1"/>
        <v>45</v>
      </c>
      <c r="B46" s="1">
        <v>43556</v>
      </c>
      <c r="C46" s="1">
        <f t="shared" si="0"/>
        <v>2178</v>
      </c>
    </row>
    <row r="47" spans="1:3" x14ac:dyDescent="0.2">
      <c r="A47">
        <f t="shared" si="1"/>
        <v>46</v>
      </c>
      <c r="B47" s="1">
        <v>28402</v>
      </c>
      <c r="C47" s="1">
        <f t="shared" si="0"/>
        <v>1421</v>
      </c>
    </row>
    <row r="48" spans="1:3" x14ac:dyDescent="0.2">
      <c r="A48">
        <f t="shared" si="1"/>
        <v>47</v>
      </c>
      <c r="B48" s="1">
        <v>46092</v>
      </c>
      <c r="C48" s="1">
        <f t="shared" si="0"/>
        <v>2305</v>
      </c>
    </row>
    <row r="49" spans="1:3" x14ac:dyDescent="0.2">
      <c r="A49">
        <f t="shared" si="1"/>
        <v>48</v>
      </c>
      <c r="B49" s="1">
        <v>37534</v>
      </c>
      <c r="C49" s="1">
        <f t="shared" si="0"/>
        <v>1877</v>
      </c>
    </row>
    <row r="50" spans="1:3" x14ac:dyDescent="0.2">
      <c r="A50">
        <f t="shared" si="1"/>
        <v>49</v>
      </c>
      <c r="B50" s="1">
        <v>31168</v>
      </c>
      <c r="C50" s="1">
        <f t="shared" si="0"/>
        <v>1559</v>
      </c>
    </row>
    <row r="51" spans="1:3" x14ac:dyDescent="0.2">
      <c r="A51">
        <f t="shared" si="1"/>
        <v>50</v>
      </c>
      <c r="B51" s="1">
        <v>22708</v>
      </c>
      <c r="C51" s="1">
        <f t="shared" si="0"/>
        <v>1136</v>
      </c>
    </row>
    <row r="52" spans="1:3" x14ac:dyDescent="0.2">
      <c r="A52">
        <f t="shared" si="1"/>
        <v>51</v>
      </c>
      <c r="B52" s="1">
        <v>44622</v>
      </c>
      <c r="C52" s="1">
        <f t="shared" si="0"/>
        <v>2232</v>
      </c>
    </row>
    <row r="53" spans="1:3" x14ac:dyDescent="0.2">
      <c r="A53">
        <f t="shared" si="1"/>
        <v>52</v>
      </c>
      <c r="B53" s="1">
        <v>44147</v>
      </c>
      <c r="C53" s="1">
        <f t="shared" si="0"/>
        <v>2208</v>
      </c>
    </row>
    <row r="54" spans="1:3" x14ac:dyDescent="0.2">
      <c r="A54">
        <f t="shared" si="1"/>
        <v>53</v>
      </c>
      <c r="B54" s="1">
        <v>32369</v>
      </c>
      <c r="C54" s="1">
        <f t="shared" si="0"/>
        <v>1619</v>
      </c>
    </row>
    <row r="55" spans="1:3" x14ac:dyDescent="0.2">
      <c r="A55">
        <f t="shared" si="1"/>
        <v>54</v>
      </c>
      <c r="B55" s="1">
        <v>36579</v>
      </c>
      <c r="C55" s="1">
        <f t="shared" si="0"/>
        <v>1829</v>
      </c>
    </row>
    <row r="56" spans="1:3" x14ac:dyDescent="0.2">
      <c r="A56">
        <f t="shared" si="1"/>
        <v>55</v>
      </c>
      <c r="B56" s="1">
        <v>29758</v>
      </c>
      <c r="C56" s="1">
        <f t="shared" si="0"/>
        <v>1488</v>
      </c>
    </row>
    <row r="57" spans="1:3" x14ac:dyDescent="0.2">
      <c r="A57">
        <f t="shared" si="1"/>
        <v>56</v>
      </c>
      <c r="B57" s="1">
        <v>27435</v>
      </c>
      <c r="C57" s="1">
        <f t="shared" si="0"/>
        <v>1372</v>
      </c>
    </row>
    <row r="58" spans="1:3" x14ac:dyDescent="0.2">
      <c r="A58">
        <f t="shared" si="1"/>
        <v>57</v>
      </c>
      <c r="B58" s="1">
        <v>35442</v>
      </c>
      <c r="C58" s="1">
        <f t="shared" si="0"/>
        <v>1773</v>
      </c>
    </row>
    <row r="59" spans="1:3" x14ac:dyDescent="0.2">
      <c r="A59">
        <f t="shared" si="1"/>
        <v>58</v>
      </c>
      <c r="B59" s="1">
        <v>44529</v>
      </c>
      <c r="C59" s="1">
        <f t="shared" si="0"/>
        <v>2227</v>
      </c>
    </row>
    <row r="60" spans="1:3" x14ac:dyDescent="0.2">
      <c r="A60">
        <f t="shared" si="1"/>
        <v>59</v>
      </c>
      <c r="B60" s="1">
        <v>31017</v>
      </c>
      <c r="C60" s="1">
        <f t="shared" si="0"/>
        <v>1551</v>
      </c>
    </row>
    <row r="61" spans="1:3" x14ac:dyDescent="0.2">
      <c r="A61">
        <f t="shared" si="1"/>
        <v>60</v>
      </c>
      <c r="B61" s="1">
        <v>14104</v>
      </c>
      <c r="C61" s="1">
        <f t="shared" si="0"/>
        <v>706</v>
      </c>
    </row>
    <row r="62" spans="1:3" x14ac:dyDescent="0.2">
      <c r="A62">
        <f t="shared" si="1"/>
        <v>61</v>
      </c>
      <c r="B62" s="1">
        <v>32633</v>
      </c>
      <c r="C62" s="1">
        <f t="shared" si="0"/>
        <v>1632</v>
      </c>
    </row>
    <row r="63" spans="1:3" x14ac:dyDescent="0.2">
      <c r="A63">
        <f t="shared" si="1"/>
        <v>62</v>
      </c>
      <c r="B63" s="1">
        <v>31880</v>
      </c>
      <c r="C63" s="1">
        <f t="shared" si="0"/>
        <v>1594</v>
      </c>
    </row>
    <row r="64" spans="1:3" x14ac:dyDescent="0.2">
      <c r="A64">
        <f t="shared" si="1"/>
        <v>63</v>
      </c>
      <c r="B64" s="1">
        <v>40895</v>
      </c>
      <c r="C64" s="1">
        <f t="shared" si="0"/>
        <v>2045</v>
      </c>
    </row>
    <row r="65" spans="1:3" x14ac:dyDescent="0.2">
      <c r="A65">
        <f t="shared" si="1"/>
        <v>64</v>
      </c>
      <c r="B65" s="1">
        <v>40408</v>
      </c>
      <c r="C65" s="1">
        <f t="shared" si="0"/>
        <v>2021</v>
      </c>
    </row>
    <row r="66" spans="1:3" x14ac:dyDescent="0.2">
      <c r="A66">
        <f t="shared" si="1"/>
        <v>65</v>
      </c>
      <c r="B66" s="1">
        <v>44148</v>
      </c>
      <c r="C66" s="1">
        <f t="shared" ref="C66:C119" si="2">ROUNDUP(B66*0.05,0)</f>
        <v>2208</v>
      </c>
    </row>
    <row r="67" spans="1:3" x14ac:dyDescent="0.2">
      <c r="A67">
        <f t="shared" si="1"/>
        <v>66</v>
      </c>
      <c r="B67" s="1">
        <v>36947</v>
      </c>
      <c r="C67" s="1">
        <f t="shared" si="2"/>
        <v>1848</v>
      </c>
    </row>
    <row r="68" spans="1:3" x14ac:dyDescent="0.2">
      <c r="A68">
        <f t="shared" ref="A68:A119" si="3">A67+1</f>
        <v>67</v>
      </c>
      <c r="B68" s="1">
        <v>24974</v>
      </c>
      <c r="C68" s="1">
        <f t="shared" si="2"/>
        <v>1249</v>
      </c>
    </row>
    <row r="69" spans="1:3" x14ac:dyDescent="0.2">
      <c r="A69">
        <f t="shared" si="3"/>
        <v>68</v>
      </c>
      <c r="B69" s="1">
        <v>32090</v>
      </c>
      <c r="C69" s="1">
        <f t="shared" si="2"/>
        <v>1605</v>
      </c>
    </row>
    <row r="70" spans="1:3" x14ac:dyDescent="0.2">
      <c r="A70">
        <f t="shared" si="3"/>
        <v>69</v>
      </c>
      <c r="B70" s="1">
        <v>40164</v>
      </c>
      <c r="C70" s="1">
        <f t="shared" si="2"/>
        <v>2009</v>
      </c>
    </row>
    <row r="71" spans="1:3" x14ac:dyDescent="0.2">
      <c r="A71">
        <f t="shared" si="3"/>
        <v>70</v>
      </c>
      <c r="B71" s="1">
        <v>33748</v>
      </c>
      <c r="C71" s="1">
        <f t="shared" si="2"/>
        <v>1688</v>
      </c>
    </row>
    <row r="72" spans="1:3" x14ac:dyDescent="0.2">
      <c r="A72">
        <f t="shared" si="3"/>
        <v>71</v>
      </c>
      <c r="B72" s="1">
        <v>37128</v>
      </c>
      <c r="C72" s="1">
        <f t="shared" si="2"/>
        <v>1857</v>
      </c>
    </row>
    <row r="73" spans="1:3" x14ac:dyDescent="0.2">
      <c r="A73">
        <f t="shared" si="3"/>
        <v>72</v>
      </c>
      <c r="B73" s="1">
        <v>32870</v>
      </c>
      <c r="C73" s="1">
        <f t="shared" si="2"/>
        <v>1644</v>
      </c>
    </row>
    <row r="74" spans="1:3" x14ac:dyDescent="0.2">
      <c r="A74">
        <f t="shared" si="3"/>
        <v>73</v>
      </c>
      <c r="B74" s="1">
        <v>36800</v>
      </c>
      <c r="C74" s="1">
        <f t="shared" si="2"/>
        <v>1840</v>
      </c>
    </row>
    <row r="75" spans="1:3" x14ac:dyDescent="0.2">
      <c r="A75">
        <f t="shared" si="3"/>
        <v>74</v>
      </c>
      <c r="B75" s="1">
        <v>29932</v>
      </c>
      <c r="C75" s="1">
        <f t="shared" si="2"/>
        <v>1497</v>
      </c>
    </row>
    <row r="76" spans="1:3" x14ac:dyDescent="0.2">
      <c r="A76">
        <f t="shared" si="3"/>
        <v>75</v>
      </c>
      <c r="B76" s="1">
        <v>39826</v>
      </c>
      <c r="C76" s="1">
        <f t="shared" si="2"/>
        <v>1992</v>
      </c>
    </row>
    <row r="77" spans="1:3" x14ac:dyDescent="0.2">
      <c r="A77">
        <f t="shared" si="3"/>
        <v>76</v>
      </c>
      <c r="B77" s="1">
        <v>35052</v>
      </c>
      <c r="C77" s="1">
        <f t="shared" si="2"/>
        <v>1753</v>
      </c>
    </row>
    <row r="78" spans="1:3" x14ac:dyDescent="0.2">
      <c r="A78">
        <f t="shared" si="3"/>
        <v>77</v>
      </c>
      <c r="B78" s="1">
        <v>18410</v>
      </c>
      <c r="C78" s="1">
        <f t="shared" si="2"/>
        <v>921</v>
      </c>
    </row>
    <row r="79" spans="1:3" x14ac:dyDescent="0.2">
      <c r="A79">
        <f t="shared" si="3"/>
        <v>78</v>
      </c>
      <c r="B79" s="1">
        <v>33801</v>
      </c>
      <c r="C79" s="1">
        <f t="shared" si="2"/>
        <v>1691</v>
      </c>
    </row>
    <row r="80" spans="1:3" x14ac:dyDescent="0.2">
      <c r="A80">
        <f t="shared" si="3"/>
        <v>79</v>
      </c>
      <c r="B80" s="1">
        <v>33706</v>
      </c>
      <c r="C80" s="1">
        <f t="shared" si="2"/>
        <v>1686</v>
      </c>
    </row>
    <row r="81" spans="1:3" x14ac:dyDescent="0.2">
      <c r="A81">
        <f t="shared" si="3"/>
        <v>80</v>
      </c>
      <c r="B81" s="1">
        <v>32861</v>
      </c>
      <c r="C81" s="1">
        <f t="shared" si="2"/>
        <v>1644</v>
      </c>
    </row>
    <row r="82" spans="1:3" x14ac:dyDescent="0.2">
      <c r="A82">
        <f t="shared" si="3"/>
        <v>81</v>
      </c>
      <c r="B82" s="1">
        <v>46491</v>
      </c>
      <c r="C82" s="1">
        <f t="shared" si="2"/>
        <v>2325</v>
      </c>
    </row>
    <row r="83" spans="1:3" x14ac:dyDescent="0.2">
      <c r="A83">
        <f t="shared" si="3"/>
        <v>82</v>
      </c>
      <c r="B83" s="1">
        <v>33625</v>
      </c>
      <c r="C83" s="1">
        <f t="shared" si="2"/>
        <v>1682</v>
      </c>
    </row>
    <row r="84" spans="1:3" x14ac:dyDescent="0.2">
      <c r="A84">
        <f t="shared" si="3"/>
        <v>83</v>
      </c>
      <c r="B84" s="1">
        <v>38587</v>
      </c>
      <c r="C84" s="1">
        <f t="shared" si="2"/>
        <v>1930</v>
      </c>
    </row>
    <row r="85" spans="1:3" x14ac:dyDescent="0.2">
      <c r="A85">
        <f t="shared" si="3"/>
        <v>84</v>
      </c>
      <c r="B85" s="1">
        <v>29232</v>
      </c>
      <c r="C85" s="1">
        <f t="shared" si="2"/>
        <v>1462</v>
      </c>
    </row>
    <row r="86" spans="1:3" x14ac:dyDescent="0.2">
      <c r="A86">
        <f t="shared" si="3"/>
        <v>85</v>
      </c>
      <c r="B86" s="1">
        <v>30619</v>
      </c>
      <c r="C86" s="1">
        <f t="shared" si="2"/>
        <v>1531</v>
      </c>
    </row>
    <row r="87" spans="1:3" x14ac:dyDescent="0.2">
      <c r="A87">
        <f t="shared" si="3"/>
        <v>86</v>
      </c>
      <c r="B87" s="1">
        <v>29264</v>
      </c>
      <c r="C87" s="1">
        <f t="shared" si="2"/>
        <v>1464</v>
      </c>
    </row>
    <row r="88" spans="1:3" x14ac:dyDescent="0.2">
      <c r="A88">
        <f t="shared" si="3"/>
        <v>87</v>
      </c>
      <c r="B88" s="1">
        <v>37568</v>
      </c>
      <c r="C88" s="1">
        <f t="shared" si="2"/>
        <v>1879</v>
      </c>
    </row>
    <row r="89" spans="1:3" x14ac:dyDescent="0.2">
      <c r="A89">
        <f t="shared" si="3"/>
        <v>88</v>
      </c>
      <c r="B89" s="1">
        <v>37580</v>
      </c>
      <c r="C89" s="1">
        <f t="shared" si="2"/>
        <v>1879</v>
      </c>
    </row>
    <row r="90" spans="1:3" x14ac:dyDescent="0.2">
      <c r="A90">
        <f t="shared" si="3"/>
        <v>89</v>
      </c>
      <c r="B90" s="1">
        <v>37363</v>
      </c>
      <c r="C90" s="1">
        <f t="shared" si="2"/>
        <v>1869</v>
      </c>
    </row>
    <row r="91" spans="1:3" x14ac:dyDescent="0.2">
      <c r="A91">
        <f t="shared" si="3"/>
        <v>90</v>
      </c>
      <c r="B91" s="1">
        <v>32352</v>
      </c>
      <c r="C91" s="1">
        <f t="shared" si="2"/>
        <v>1618</v>
      </c>
    </row>
    <row r="92" spans="1:3" x14ac:dyDescent="0.2">
      <c r="A92">
        <f t="shared" si="3"/>
        <v>91</v>
      </c>
      <c r="B92" s="1">
        <v>36423</v>
      </c>
      <c r="C92" s="1">
        <f t="shared" si="2"/>
        <v>1822</v>
      </c>
    </row>
    <row r="93" spans="1:3" x14ac:dyDescent="0.2">
      <c r="A93">
        <f t="shared" si="3"/>
        <v>92</v>
      </c>
      <c r="B93" s="1">
        <v>29970</v>
      </c>
      <c r="C93" s="1">
        <f t="shared" si="2"/>
        <v>1499</v>
      </c>
    </row>
    <row r="94" spans="1:3" x14ac:dyDescent="0.2">
      <c r="A94">
        <f t="shared" si="3"/>
        <v>93</v>
      </c>
      <c r="B94" s="1">
        <v>33189</v>
      </c>
      <c r="C94" s="1">
        <f t="shared" si="2"/>
        <v>1660</v>
      </c>
    </row>
    <row r="95" spans="1:3" x14ac:dyDescent="0.2">
      <c r="A95">
        <f t="shared" si="3"/>
        <v>94</v>
      </c>
      <c r="B95" s="1">
        <v>37566</v>
      </c>
      <c r="C95" s="1">
        <f t="shared" si="2"/>
        <v>1879</v>
      </c>
    </row>
    <row r="96" spans="1:3" x14ac:dyDescent="0.2">
      <c r="A96">
        <f t="shared" si="3"/>
        <v>95</v>
      </c>
      <c r="B96" s="1">
        <v>36173</v>
      </c>
      <c r="C96" s="1">
        <f t="shared" si="2"/>
        <v>1809</v>
      </c>
    </row>
    <row r="97" spans="1:3" x14ac:dyDescent="0.2">
      <c r="A97">
        <f t="shared" si="3"/>
        <v>96</v>
      </c>
      <c r="B97" s="1">
        <v>30854</v>
      </c>
      <c r="C97" s="1">
        <f t="shared" si="2"/>
        <v>1543</v>
      </c>
    </row>
    <row r="98" spans="1:3" x14ac:dyDescent="0.2">
      <c r="A98">
        <f t="shared" si="3"/>
        <v>97</v>
      </c>
      <c r="B98" s="1">
        <v>35027</v>
      </c>
      <c r="C98" s="1">
        <f t="shared" si="2"/>
        <v>1752</v>
      </c>
    </row>
    <row r="99" spans="1:3" x14ac:dyDescent="0.2">
      <c r="A99">
        <f t="shared" si="3"/>
        <v>98</v>
      </c>
      <c r="B99" s="1">
        <v>32241</v>
      </c>
      <c r="C99" s="1">
        <f t="shared" si="2"/>
        <v>1613</v>
      </c>
    </row>
    <row r="100" spans="1:3" x14ac:dyDescent="0.2">
      <c r="A100">
        <f t="shared" si="3"/>
        <v>99</v>
      </c>
      <c r="B100" s="1">
        <v>33192</v>
      </c>
      <c r="C100" s="1">
        <f t="shared" si="2"/>
        <v>1660</v>
      </c>
    </row>
    <row r="101" spans="1:3" x14ac:dyDescent="0.2">
      <c r="A101">
        <f t="shared" si="3"/>
        <v>100</v>
      </c>
      <c r="B101" s="1">
        <v>40156</v>
      </c>
      <c r="C101" s="1">
        <f t="shared" si="2"/>
        <v>2008</v>
      </c>
    </row>
    <row r="102" spans="1:3" x14ac:dyDescent="0.2">
      <c r="A102">
        <f t="shared" si="3"/>
        <v>101</v>
      </c>
      <c r="B102" s="1">
        <v>33251</v>
      </c>
      <c r="C102" s="1">
        <f t="shared" si="2"/>
        <v>1663</v>
      </c>
    </row>
    <row r="103" spans="1:3" x14ac:dyDescent="0.2">
      <c r="A103">
        <f t="shared" si="3"/>
        <v>102</v>
      </c>
      <c r="B103" s="1">
        <v>37753</v>
      </c>
      <c r="C103" s="1">
        <f t="shared" si="2"/>
        <v>1888</v>
      </c>
    </row>
    <row r="104" spans="1:3" x14ac:dyDescent="0.2">
      <c r="A104">
        <f t="shared" si="3"/>
        <v>103</v>
      </c>
      <c r="B104" s="1">
        <v>22695</v>
      </c>
      <c r="C104" s="1">
        <f t="shared" si="2"/>
        <v>1135</v>
      </c>
    </row>
    <row r="105" spans="1:3" x14ac:dyDescent="0.2">
      <c r="A105">
        <f t="shared" si="3"/>
        <v>104</v>
      </c>
      <c r="B105" s="1">
        <v>36308</v>
      </c>
      <c r="C105" s="1">
        <f t="shared" si="2"/>
        <v>1816</v>
      </c>
    </row>
    <row r="106" spans="1:3" x14ac:dyDescent="0.2">
      <c r="A106">
        <f t="shared" si="3"/>
        <v>105</v>
      </c>
      <c r="B106" s="1">
        <v>36731</v>
      </c>
      <c r="C106" s="1">
        <f t="shared" si="2"/>
        <v>1837</v>
      </c>
    </row>
    <row r="107" spans="1:3" x14ac:dyDescent="0.2">
      <c r="A107">
        <f t="shared" si="3"/>
        <v>106</v>
      </c>
      <c r="B107" s="1">
        <v>34652</v>
      </c>
      <c r="C107" s="1">
        <f t="shared" si="2"/>
        <v>1733</v>
      </c>
    </row>
    <row r="108" spans="1:3" x14ac:dyDescent="0.2">
      <c r="A108">
        <f t="shared" si="3"/>
        <v>107</v>
      </c>
      <c r="B108" s="1">
        <v>38294</v>
      </c>
      <c r="C108" s="1">
        <f t="shared" si="2"/>
        <v>1915</v>
      </c>
    </row>
    <row r="109" spans="1:3" x14ac:dyDescent="0.2">
      <c r="A109">
        <f t="shared" si="3"/>
        <v>108</v>
      </c>
      <c r="B109" s="1">
        <v>37521</v>
      </c>
      <c r="C109" s="1">
        <f t="shared" si="2"/>
        <v>1877</v>
      </c>
    </row>
    <row r="110" spans="1:3" x14ac:dyDescent="0.2">
      <c r="A110">
        <f t="shared" si="3"/>
        <v>109</v>
      </c>
      <c r="B110" s="1">
        <v>39792</v>
      </c>
      <c r="C110" s="1">
        <f t="shared" si="2"/>
        <v>1990</v>
      </c>
    </row>
    <row r="111" spans="1:3" x14ac:dyDescent="0.2">
      <c r="A111">
        <f t="shared" si="3"/>
        <v>110</v>
      </c>
      <c r="B111" s="1">
        <v>35882</v>
      </c>
      <c r="C111" s="1">
        <f t="shared" si="2"/>
        <v>1795</v>
      </c>
    </row>
    <row r="112" spans="1:3" x14ac:dyDescent="0.2">
      <c r="A112">
        <f t="shared" si="3"/>
        <v>111</v>
      </c>
      <c r="B112" s="1">
        <v>35299</v>
      </c>
      <c r="C112" s="1">
        <f t="shared" si="2"/>
        <v>1765</v>
      </c>
    </row>
    <row r="113" spans="1:6" x14ac:dyDescent="0.2">
      <c r="A113">
        <f t="shared" si="3"/>
        <v>112</v>
      </c>
      <c r="B113" s="1">
        <v>38116</v>
      </c>
      <c r="C113" s="1">
        <f t="shared" si="2"/>
        <v>1906</v>
      </c>
    </row>
    <row r="114" spans="1:6" x14ac:dyDescent="0.2">
      <c r="A114">
        <f t="shared" si="3"/>
        <v>113</v>
      </c>
      <c r="B114" s="1">
        <v>36599</v>
      </c>
      <c r="C114" s="1">
        <f t="shared" si="2"/>
        <v>1830</v>
      </c>
    </row>
    <row r="115" spans="1:6" x14ac:dyDescent="0.2">
      <c r="A115">
        <f t="shared" si="3"/>
        <v>114</v>
      </c>
      <c r="B115" s="1">
        <v>36410</v>
      </c>
      <c r="C115" s="1">
        <f t="shared" si="2"/>
        <v>1821</v>
      </c>
    </row>
    <row r="116" spans="1:6" x14ac:dyDescent="0.2">
      <c r="A116">
        <f t="shared" si="3"/>
        <v>115</v>
      </c>
      <c r="B116" s="1">
        <v>36834</v>
      </c>
      <c r="C116" s="1">
        <f t="shared" si="2"/>
        <v>1842</v>
      </c>
    </row>
    <row r="117" spans="1:6" x14ac:dyDescent="0.2">
      <c r="A117">
        <f t="shared" si="3"/>
        <v>116</v>
      </c>
      <c r="B117" s="1">
        <v>36393</v>
      </c>
      <c r="C117" s="1">
        <f t="shared" si="2"/>
        <v>1820</v>
      </c>
    </row>
    <row r="118" spans="1:6" x14ac:dyDescent="0.2">
      <c r="A118">
        <f t="shared" si="3"/>
        <v>117</v>
      </c>
      <c r="B118" s="1">
        <v>35964</v>
      </c>
      <c r="C118" s="1">
        <f t="shared" si="2"/>
        <v>1799</v>
      </c>
    </row>
    <row r="119" spans="1:6" x14ac:dyDescent="0.2">
      <c r="A119">
        <f t="shared" si="3"/>
        <v>118</v>
      </c>
      <c r="B119" s="1">
        <v>36862</v>
      </c>
      <c r="C119" s="2">
        <f t="shared" si="2"/>
        <v>1844</v>
      </c>
      <c r="D119" t="s">
        <v>2</v>
      </c>
      <c r="E119" s="1" t="s">
        <v>2</v>
      </c>
    </row>
    <row r="120" spans="1:6" x14ac:dyDescent="0.2">
      <c r="B120" s="1"/>
      <c r="C120" s="1"/>
    </row>
    <row r="121" spans="1:6" x14ac:dyDescent="0.2">
      <c r="B121" s="1" t="s">
        <v>9</v>
      </c>
      <c r="C121" s="1">
        <f>SUM(C2:C119)</f>
        <v>190883</v>
      </c>
      <c r="E121" s="1">
        <f>AVERAGE(C2:C119)</f>
        <v>1617.6525423728813</v>
      </c>
      <c r="F121" t="s">
        <v>12</v>
      </c>
    </row>
    <row r="123" spans="1:6" x14ac:dyDescent="0.2">
      <c r="B123" t="s">
        <v>10</v>
      </c>
      <c r="C123" s="1">
        <f>C121*1.5</f>
        <v>286324.5</v>
      </c>
      <c r="E123" s="1">
        <f>MEDIAN(C2:C119)</f>
        <v>1675.5</v>
      </c>
      <c r="F123" t="s">
        <v>13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BDD6DB-4AE8-AE40-AAA8-B931ECD42DAD}">
  <dimension ref="A1:H69"/>
  <sheetViews>
    <sheetView tabSelected="1" topLeftCell="A32" workbookViewId="0">
      <selection activeCell="E66" sqref="E66"/>
    </sheetView>
  </sheetViews>
  <sheetFormatPr baseColWidth="10" defaultRowHeight="16" x14ac:dyDescent="0.2"/>
  <cols>
    <col min="1" max="1" width="14.83203125" customWidth="1"/>
    <col min="2" max="2" width="18.1640625" bestFit="1" customWidth="1"/>
    <col min="3" max="3" width="16.6640625" customWidth="1"/>
    <col min="4" max="4" width="5.5" customWidth="1"/>
    <col min="5" max="5" width="12.1640625" bestFit="1" customWidth="1"/>
    <col min="6" max="6" width="4.1640625" customWidth="1"/>
    <col min="7" max="7" width="12.1640625" bestFit="1" customWidth="1"/>
  </cols>
  <sheetData>
    <row r="1" spans="1:7" x14ac:dyDescent="0.2">
      <c r="A1" t="s">
        <v>8</v>
      </c>
      <c r="B1" t="s">
        <v>3</v>
      </c>
      <c r="C1" t="s">
        <v>7</v>
      </c>
      <c r="E1" t="s">
        <v>0</v>
      </c>
      <c r="G1" t="s">
        <v>1</v>
      </c>
    </row>
    <row r="2" spans="1:7" x14ac:dyDescent="0.2">
      <c r="A2">
        <v>1</v>
      </c>
      <c r="B2" s="1">
        <v>27928</v>
      </c>
      <c r="C2" s="1">
        <f t="shared" ref="C2:C60" si="0">ROUNDUP(B2*0.05,0)</f>
        <v>1397</v>
      </c>
      <c r="D2" s="1"/>
      <c r="E2" s="1">
        <f>C2</f>
        <v>1397</v>
      </c>
      <c r="F2" s="1"/>
      <c r="G2" s="1"/>
    </row>
    <row r="3" spans="1:7" x14ac:dyDescent="0.2">
      <c r="A3">
        <f>A2+1</f>
        <v>2</v>
      </c>
      <c r="B3" s="1">
        <v>39186</v>
      </c>
      <c r="C3" s="1">
        <f t="shared" si="0"/>
        <v>1960</v>
      </c>
      <c r="D3" s="1"/>
      <c r="E3" s="1"/>
      <c r="F3" s="1"/>
      <c r="G3" s="1">
        <f>C3</f>
        <v>1960</v>
      </c>
    </row>
    <row r="4" spans="1:7" x14ac:dyDescent="0.2">
      <c r="A4">
        <f t="shared" ref="A4:A60" si="1">A3+1</f>
        <v>3</v>
      </c>
      <c r="B4" s="1">
        <v>40116</v>
      </c>
      <c r="C4" s="1">
        <f t="shared" si="0"/>
        <v>2006</v>
      </c>
      <c r="D4" s="1"/>
      <c r="E4" s="1"/>
      <c r="F4" s="1"/>
      <c r="G4" s="1">
        <f>C4</f>
        <v>2006</v>
      </c>
    </row>
    <row r="5" spans="1:7" x14ac:dyDescent="0.2">
      <c r="A5">
        <f t="shared" si="1"/>
        <v>4</v>
      </c>
      <c r="B5" s="1">
        <v>51442</v>
      </c>
      <c r="C5" s="1">
        <f t="shared" si="0"/>
        <v>2573</v>
      </c>
      <c r="D5" s="1"/>
      <c r="E5" s="1">
        <f>C5</f>
        <v>2573</v>
      </c>
      <c r="F5" s="1"/>
      <c r="G5" s="1"/>
    </row>
    <row r="6" spans="1:7" x14ac:dyDescent="0.2">
      <c r="A6">
        <f t="shared" si="1"/>
        <v>5</v>
      </c>
      <c r="B6" s="1">
        <v>45337</v>
      </c>
      <c r="C6" s="1">
        <f t="shared" si="0"/>
        <v>2267</v>
      </c>
      <c r="D6" s="1"/>
      <c r="E6" s="1"/>
      <c r="F6" s="1"/>
      <c r="G6" s="1">
        <f>C6</f>
        <v>2267</v>
      </c>
    </row>
    <row r="7" spans="1:7" x14ac:dyDescent="0.2">
      <c r="A7">
        <f t="shared" si="1"/>
        <v>6</v>
      </c>
      <c r="B7" s="1">
        <v>82315</v>
      </c>
      <c r="C7" s="1">
        <f t="shared" si="0"/>
        <v>4116</v>
      </c>
      <c r="D7" s="1"/>
      <c r="E7" s="1"/>
      <c r="F7" s="1"/>
      <c r="G7" s="1">
        <f>C7</f>
        <v>4116</v>
      </c>
    </row>
    <row r="8" spans="1:7" x14ac:dyDescent="0.2">
      <c r="A8">
        <f t="shared" si="1"/>
        <v>7</v>
      </c>
      <c r="B8" s="1">
        <v>66145</v>
      </c>
      <c r="C8" s="1">
        <f t="shared" si="0"/>
        <v>3308</v>
      </c>
      <c r="D8" s="1"/>
      <c r="E8" s="1">
        <f>C8</f>
        <v>3308</v>
      </c>
      <c r="F8" s="1"/>
      <c r="G8" s="1"/>
    </row>
    <row r="9" spans="1:7" x14ac:dyDescent="0.2">
      <c r="A9">
        <f t="shared" si="1"/>
        <v>8</v>
      </c>
      <c r="B9" s="1">
        <v>42341</v>
      </c>
      <c r="C9" s="1">
        <f t="shared" si="0"/>
        <v>2118</v>
      </c>
      <c r="D9" s="1"/>
      <c r="E9" s="1"/>
      <c r="F9" s="1"/>
      <c r="G9" s="1">
        <f>C9</f>
        <v>2118</v>
      </c>
    </row>
    <row r="10" spans="1:7" x14ac:dyDescent="0.2">
      <c r="A10">
        <f t="shared" si="1"/>
        <v>9</v>
      </c>
      <c r="B10" s="1">
        <v>81246</v>
      </c>
      <c r="C10" s="1">
        <f t="shared" si="0"/>
        <v>4063</v>
      </c>
      <c r="D10" s="1"/>
      <c r="E10" s="1"/>
      <c r="F10" s="1"/>
      <c r="G10" s="1">
        <f>C10</f>
        <v>4063</v>
      </c>
    </row>
    <row r="11" spans="1:7" x14ac:dyDescent="0.2">
      <c r="A11">
        <f t="shared" si="1"/>
        <v>10</v>
      </c>
      <c r="B11" s="1">
        <v>45458</v>
      </c>
      <c r="C11" s="1">
        <f t="shared" si="0"/>
        <v>2273</v>
      </c>
      <c r="D11" s="1"/>
      <c r="E11" s="1">
        <f>C11</f>
        <v>2273</v>
      </c>
      <c r="F11" s="1"/>
      <c r="G11" s="1"/>
    </row>
    <row r="12" spans="1:7" x14ac:dyDescent="0.2">
      <c r="A12">
        <f t="shared" si="1"/>
        <v>11</v>
      </c>
      <c r="B12" s="1">
        <v>44558</v>
      </c>
      <c r="C12" s="1">
        <f t="shared" si="0"/>
        <v>2228</v>
      </c>
      <c r="D12" s="1"/>
      <c r="E12" s="1"/>
      <c r="F12" s="1"/>
      <c r="G12" s="1">
        <f>C12</f>
        <v>2228</v>
      </c>
    </row>
    <row r="13" spans="1:7" x14ac:dyDescent="0.2">
      <c r="A13">
        <f t="shared" si="1"/>
        <v>12</v>
      </c>
      <c r="B13" s="1">
        <v>23303</v>
      </c>
      <c r="C13" s="1">
        <f t="shared" si="0"/>
        <v>1166</v>
      </c>
      <c r="D13" s="1"/>
      <c r="E13" s="1"/>
      <c r="F13" s="1"/>
      <c r="G13" s="1">
        <f>C13</f>
        <v>1166</v>
      </c>
    </row>
    <row r="14" spans="1:7" x14ac:dyDescent="0.2">
      <c r="A14">
        <f t="shared" si="1"/>
        <v>13</v>
      </c>
      <c r="B14" s="1">
        <v>48429</v>
      </c>
      <c r="C14" s="1">
        <f t="shared" si="0"/>
        <v>2422</v>
      </c>
      <c r="D14" s="1"/>
      <c r="E14" s="1">
        <f>C14</f>
        <v>2422</v>
      </c>
      <c r="F14" s="1"/>
      <c r="G14" s="1"/>
    </row>
    <row r="15" spans="1:7" x14ac:dyDescent="0.2">
      <c r="A15">
        <f t="shared" si="1"/>
        <v>14</v>
      </c>
      <c r="B15" s="1">
        <v>49237</v>
      </c>
      <c r="C15" s="1">
        <f t="shared" si="0"/>
        <v>2462</v>
      </c>
      <c r="D15" s="1"/>
      <c r="E15" s="1"/>
      <c r="F15" s="1"/>
      <c r="G15" s="1">
        <f>C15</f>
        <v>2462</v>
      </c>
    </row>
    <row r="16" spans="1:7" x14ac:dyDescent="0.2">
      <c r="A16">
        <f t="shared" si="1"/>
        <v>15</v>
      </c>
      <c r="B16" s="1">
        <v>51700</v>
      </c>
      <c r="C16" s="1">
        <f t="shared" si="0"/>
        <v>2585</v>
      </c>
      <c r="D16" s="1"/>
      <c r="E16" s="1"/>
      <c r="F16" s="1"/>
      <c r="G16" s="1">
        <f>C16</f>
        <v>2585</v>
      </c>
    </row>
    <row r="17" spans="1:7" x14ac:dyDescent="0.2">
      <c r="A17">
        <f t="shared" si="1"/>
        <v>16</v>
      </c>
      <c r="B17" s="1">
        <v>38713</v>
      </c>
      <c r="C17" s="1">
        <f t="shared" si="0"/>
        <v>1936</v>
      </c>
      <c r="D17" s="1"/>
      <c r="E17" s="1">
        <f>C17</f>
        <v>1936</v>
      </c>
      <c r="F17" s="1"/>
      <c r="G17" s="1"/>
    </row>
    <row r="18" spans="1:7" x14ac:dyDescent="0.2">
      <c r="A18">
        <f t="shared" si="1"/>
        <v>17</v>
      </c>
      <c r="B18" s="1">
        <v>51085</v>
      </c>
      <c r="C18" s="1">
        <f t="shared" si="0"/>
        <v>2555</v>
      </c>
      <c r="D18" s="1"/>
      <c r="E18" s="1"/>
      <c r="F18" s="1"/>
      <c r="G18" s="1">
        <f>C18</f>
        <v>2555</v>
      </c>
    </row>
    <row r="19" spans="1:7" x14ac:dyDescent="0.2">
      <c r="A19">
        <f t="shared" si="1"/>
        <v>18</v>
      </c>
      <c r="B19" s="1">
        <v>76541</v>
      </c>
      <c r="C19" s="1">
        <f t="shared" si="0"/>
        <v>3828</v>
      </c>
      <c r="D19" s="1"/>
      <c r="E19" s="1"/>
      <c r="F19" s="1"/>
      <c r="G19" s="1">
        <f>C19</f>
        <v>3828</v>
      </c>
    </row>
    <row r="20" spans="1:7" x14ac:dyDescent="0.2">
      <c r="A20">
        <f t="shared" si="1"/>
        <v>19</v>
      </c>
      <c r="B20" s="1">
        <v>82829</v>
      </c>
      <c r="C20" s="1">
        <f t="shared" si="0"/>
        <v>4142</v>
      </c>
      <c r="D20" s="1"/>
      <c r="E20" s="1">
        <f>C20</f>
        <v>4142</v>
      </c>
      <c r="F20" s="1"/>
      <c r="G20" s="1"/>
    </row>
    <row r="21" spans="1:7" x14ac:dyDescent="0.2">
      <c r="A21">
        <f t="shared" si="1"/>
        <v>20</v>
      </c>
      <c r="B21" s="1">
        <v>52136</v>
      </c>
      <c r="C21" s="1">
        <f t="shared" si="0"/>
        <v>2607</v>
      </c>
      <c r="D21" s="1"/>
      <c r="E21" s="1"/>
      <c r="F21" s="1"/>
      <c r="G21" s="1">
        <f>C21</f>
        <v>2607</v>
      </c>
    </row>
    <row r="22" spans="1:7" x14ac:dyDescent="0.2">
      <c r="A22">
        <f t="shared" si="1"/>
        <v>21</v>
      </c>
      <c r="B22" s="1">
        <v>87076</v>
      </c>
      <c r="C22" s="1">
        <f t="shared" si="0"/>
        <v>4354</v>
      </c>
      <c r="D22" s="1"/>
      <c r="E22" s="1"/>
      <c r="F22" s="1"/>
      <c r="G22" s="1">
        <f>C22</f>
        <v>4354</v>
      </c>
    </row>
    <row r="23" spans="1:7" x14ac:dyDescent="0.2">
      <c r="A23">
        <f t="shared" si="1"/>
        <v>22</v>
      </c>
      <c r="B23" s="1">
        <v>29318</v>
      </c>
      <c r="C23" s="1">
        <f t="shared" si="0"/>
        <v>1466</v>
      </c>
      <c r="D23" s="1"/>
      <c r="E23" s="1">
        <f>C23</f>
        <v>1466</v>
      </c>
      <c r="F23" s="1"/>
      <c r="G23" s="1"/>
    </row>
    <row r="24" spans="1:7" x14ac:dyDescent="0.2">
      <c r="A24">
        <f t="shared" si="1"/>
        <v>23</v>
      </c>
      <c r="B24" s="1">
        <v>72263</v>
      </c>
      <c r="C24" s="1">
        <f t="shared" si="0"/>
        <v>3614</v>
      </c>
      <c r="D24" s="1"/>
      <c r="E24" s="1"/>
      <c r="F24" s="1"/>
      <c r="G24" s="1">
        <f>C24</f>
        <v>3614</v>
      </c>
    </row>
    <row r="25" spans="1:7" x14ac:dyDescent="0.2">
      <c r="A25">
        <f t="shared" si="1"/>
        <v>24</v>
      </c>
      <c r="B25" s="1">
        <v>83896</v>
      </c>
      <c r="C25" s="1">
        <f t="shared" si="0"/>
        <v>4195</v>
      </c>
      <c r="D25" s="1"/>
      <c r="E25" s="1"/>
      <c r="F25" s="1"/>
      <c r="G25" s="1">
        <f>C25</f>
        <v>4195</v>
      </c>
    </row>
    <row r="26" spans="1:7" x14ac:dyDescent="0.2">
      <c r="A26">
        <f t="shared" si="1"/>
        <v>25</v>
      </c>
      <c r="B26" s="1">
        <v>53975</v>
      </c>
      <c r="C26" s="1">
        <f t="shared" si="0"/>
        <v>2699</v>
      </c>
      <c r="D26" s="1"/>
      <c r="E26" s="1">
        <f>C26</f>
        <v>2699</v>
      </c>
      <c r="F26" s="1"/>
      <c r="G26" s="1"/>
    </row>
    <row r="27" spans="1:7" x14ac:dyDescent="0.2">
      <c r="A27">
        <f t="shared" si="1"/>
        <v>26</v>
      </c>
      <c r="B27" s="1">
        <v>88879</v>
      </c>
      <c r="C27" s="1">
        <f t="shared" si="0"/>
        <v>4444</v>
      </c>
      <c r="D27" s="1"/>
      <c r="E27" s="1"/>
      <c r="F27" s="1"/>
      <c r="G27" s="1">
        <f>C27</f>
        <v>4444</v>
      </c>
    </row>
    <row r="28" spans="1:7" x14ac:dyDescent="0.2">
      <c r="A28">
        <f t="shared" si="1"/>
        <v>27</v>
      </c>
      <c r="B28" s="1">
        <v>69039</v>
      </c>
      <c r="C28" s="1">
        <f t="shared" si="0"/>
        <v>3452</v>
      </c>
      <c r="D28" s="1"/>
      <c r="E28" s="1"/>
      <c r="F28" s="1"/>
      <c r="G28" s="1">
        <f>C28</f>
        <v>3452</v>
      </c>
    </row>
    <row r="29" spans="1:7" x14ac:dyDescent="0.2">
      <c r="A29">
        <f t="shared" si="1"/>
        <v>28</v>
      </c>
      <c r="B29" s="1">
        <v>57217</v>
      </c>
      <c r="C29" s="1">
        <f t="shared" si="0"/>
        <v>2861</v>
      </c>
      <c r="D29" s="1"/>
      <c r="E29" s="1">
        <f>C29</f>
        <v>2861</v>
      </c>
      <c r="F29" s="1"/>
      <c r="G29" s="1"/>
    </row>
    <row r="30" spans="1:7" x14ac:dyDescent="0.2">
      <c r="A30">
        <f t="shared" si="1"/>
        <v>29</v>
      </c>
      <c r="B30" s="1">
        <v>62332</v>
      </c>
      <c r="C30" s="1">
        <f t="shared" si="0"/>
        <v>3117</v>
      </c>
      <c r="D30" s="1"/>
      <c r="E30" s="1"/>
      <c r="F30" s="1"/>
      <c r="G30" s="1">
        <f>C30</f>
        <v>3117</v>
      </c>
    </row>
    <row r="31" spans="1:7" x14ac:dyDescent="0.2">
      <c r="A31">
        <f t="shared" si="1"/>
        <v>30</v>
      </c>
      <c r="B31" s="1">
        <v>38027</v>
      </c>
      <c r="C31" s="1">
        <f t="shared" si="0"/>
        <v>1902</v>
      </c>
      <c r="D31" s="1"/>
      <c r="E31" s="1"/>
      <c r="F31" s="1"/>
      <c r="G31" s="1">
        <f>C31</f>
        <v>1902</v>
      </c>
    </row>
    <row r="32" spans="1:7" x14ac:dyDescent="0.2">
      <c r="A32">
        <f t="shared" si="1"/>
        <v>31</v>
      </c>
      <c r="B32" s="1">
        <v>64636</v>
      </c>
      <c r="C32" s="1">
        <f t="shared" si="0"/>
        <v>3232</v>
      </c>
      <c r="D32" s="1"/>
      <c r="E32" s="1">
        <f>C32</f>
        <v>3232</v>
      </c>
      <c r="F32" s="1"/>
      <c r="G32" s="1"/>
    </row>
    <row r="33" spans="1:7" x14ac:dyDescent="0.2">
      <c r="A33">
        <f t="shared" si="1"/>
        <v>32</v>
      </c>
      <c r="B33" s="1">
        <v>81592</v>
      </c>
      <c r="C33" s="1">
        <f t="shared" si="0"/>
        <v>4080</v>
      </c>
      <c r="D33" s="1"/>
      <c r="E33" s="1"/>
      <c r="F33" s="1"/>
      <c r="G33" s="1">
        <f>C33</f>
        <v>4080</v>
      </c>
    </row>
    <row r="34" spans="1:7" x14ac:dyDescent="0.2">
      <c r="A34">
        <f t="shared" si="1"/>
        <v>33</v>
      </c>
      <c r="B34" s="1">
        <v>56883</v>
      </c>
      <c r="C34" s="1">
        <f t="shared" si="0"/>
        <v>2845</v>
      </c>
      <c r="D34" s="1"/>
      <c r="E34" s="1"/>
      <c r="F34" s="1"/>
      <c r="G34" s="1">
        <f>C34</f>
        <v>2845</v>
      </c>
    </row>
    <row r="35" spans="1:7" x14ac:dyDescent="0.2">
      <c r="A35">
        <f t="shared" si="1"/>
        <v>34</v>
      </c>
      <c r="B35" s="1">
        <v>67246</v>
      </c>
      <c r="C35" s="1">
        <f t="shared" si="0"/>
        <v>3363</v>
      </c>
      <c r="D35" s="1"/>
      <c r="E35" s="1">
        <f>C35</f>
        <v>3363</v>
      </c>
      <c r="F35" s="1"/>
      <c r="G35" s="1"/>
    </row>
    <row r="36" spans="1:7" x14ac:dyDescent="0.2">
      <c r="A36">
        <f t="shared" si="1"/>
        <v>35</v>
      </c>
      <c r="B36" s="1">
        <v>65233</v>
      </c>
      <c r="C36" s="1">
        <f t="shared" si="0"/>
        <v>3262</v>
      </c>
      <c r="D36" s="1"/>
      <c r="E36" s="1"/>
      <c r="F36" s="1"/>
      <c r="G36" s="1">
        <f>C36</f>
        <v>3262</v>
      </c>
    </row>
    <row r="37" spans="1:7" x14ac:dyDescent="0.2">
      <c r="A37">
        <f t="shared" si="1"/>
        <v>36</v>
      </c>
      <c r="B37" s="1">
        <v>70386</v>
      </c>
      <c r="C37" s="1">
        <f t="shared" si="0"/>
        <v>3520</v>
      </c>
      <c r="D37" s="1"/>
      <c r="E37" s="1"/>
      <c r="F37" s="1"/>
      <c r="G37" s="1">
        <f>C37</f>
        <v>3520</v>
      </c>
    </row>
    <row r="38" spans="1:7" x14ac:dyDescent="0.2">
      <c r="A38">
        <f t="shared" si="1"/>
        <v>37</v>
      </c>
      <c r="B38" s="1">
        <v>66467</v>
      </c>
      <c r="C38" s="1">
        <f t="shared" si="0"/>
        <v>3324</v>
      </c>
      <c r="D38" s="1"/>
      <c r="E38" s="1">
        <f>C38</f>
        <v>3324</v>
      </c>
      <c r="F38" s="1"/>
      <c r="G38" s="1"/>
    </row>
    <row r="39" spans="1:7" x14ac:dyDescent="0.2">
      <c r="A39">
        <f t="shared" si="1"/>
        <v>38</v>
      </c>
      <c r="B39" s="1">
        <v>59006</v>
      </c>
      <c r="C39" s="1">
        <f t="shared" si="0"/>
        <v>2951</v>
      </c>
      <c r="D39" s="1"/>
      <c r="E39" s="1"/>
      <c r="F39" s="1"/>
      <c r="G39" s="1">
        <f>C39</f>
        <v>2951</v>
      </c>
    </row>
    <row r="40" spans="1:7" x14ac:dyDescent="0.2">
      <c r="A40">
        <f t="shared" si="1"/>
        <v>39</v>
      </c>
      <c r="B40" s="1">
        <v>47658</v>
      </c>
      <c r="C40" s="1">
        <f t="shared" si="0"/>
        <v>2383</v>
      </c>
      <c r="D40" s="1"/>
      <c r="E40" s="1"/>
      <c r="F40" s="1"/>
      <c r="G40" s="1">
        <f>C40</f>
        <v>2383</v>
      </c>
    </row>
    <row r="41" spans="1:7" x14ac:dyDescent="0.2">
      <c r="A41">
        <f t="shared" si="1"/>
        <v>40</v>
      </c>
      <c r="B41" s="1">
        <v>66819</v>
      </c>
      <c r="C41" s="1">
        <f t="shared" si="0"/>
        <v>3341</v>
      </c>
      <c r="D41" s="1"/>
      <c r="E41" s="1">
        <f>C41</f>
        <v>3341</v>
      </c>
      <c r="F41" s="1"/>
      <c r="G41" s="1"/>
    </row>
    <row r="42" spans="1:7" x14ac:dyDescent="0.2">
      <c r="A42">
        <f t="shared" si="1"/>
        <v>41</v>
      </c>
      <c r="B42" s="1">
        <v>64100</v>
      </c>
      <c r="C42" s="1">
        <f t="shared" si="0"/>
        <v>3205</v>
      </c>
      <c r="D42" s="1"/>
      <c r="E42" s="1"/>
      <c r="F42" s="1"/>
      <c r="G42" s="1">
        <f>C42</f>
        <v>3205</v>
      </c>
    </row>
    <row r="43" spans="1:7" x14ac:dyDescent="0.2">
      <c r="A43">
        <f t="shared" si="1"/>
        <v>42</v>
      </c>
      <c r="B43" s="1">
        <v>67872</v>
      </c>
      <c r="C43" s="1">
        <f t="shared" si="0"/>
        <v>3394</v>
      </c>
      <c r="D43" s="1"/>
      <c r="E43" s="1"/>
      <c r="F43" s="1"/>
      <c r="G43" s="1">
        <f>C43</f>
        <v>3394</v>
      </c>
    </row>
    <row r="44" spans="1:7" x14ac:dyDescent="0.2">
      <c r="A44">
        <f t="shared" si="1"/>
        <v>43</v>
      </c>
      <c r="B44" s="1">
        <v>60063</v>
      </c>
      <c r="C44" s="1">
        <f t="shared" si="0"/>
        <v>3004</v>
      </c>
      <c r="D44" s="1"/>
      <c r="E44" s="1">
        <f>C44</f>
        <v>3004</v>
      </c>
      <c r="F44" s="1"/>
      <c r="G44" s="1"/>
    </row>
    <row r="45" spans="1:7" x14ac:dyDescent="0.2">
      <c r="A45">
        <f t="shared" si="1"/>
        <v>44</v>
      </c>
      <c r="B45" s="1">
        <v>75666</v>
      </c>
      <c r="C45" s="1">
        <f t="shared" si="0"/>
        <v>3784</v>
      </c>
      <c r="D45" s="1"/>
      <c r="E45" s="1"/>
      <c r="F45" s="1"/>
      <c r="G45" s="1">
        <f>C45</f>
        <v>3784</v>
      </c>
    </row>
    <row r="46" spans="1:7" x14ac:dyDescent="0.2">
      <c r="A46">
        <f t="shared" si="1"/>
        <v>45</v>
      </c>
      <c r="B46" s="1">
        <v>84539</v>
      </c>
      <c r="C46" s="1">
        <f t="shared" si="0"/>
        <v>4227</v>
      </c>
      <c r="D46" s="1"/>
      <c r="E46" s="1"/>
      <c r="F46" s="1"/>
      <c r="G46" s="1">
        <f>C46</f>
        <v>4227</v>
      </c>
    </row>
    <row r="47" spans="1:7" x14ac:dyDescent="0.2">
      <c r="A47">
        <f t="shared" si="1"/>
        <v>46</v>
      </c>
      <c r="B47" s="1">
        <v>66596</v>
      </c>
      <c r="C47" s="1">
        <f t="shared" si="0"/>
        <v>3330</v>
      </c>
      <c r="D47" s="1"/>
      <c r="E47" s="1">
        <f>C47</f>
        <v>3330</v>
      </c>
      <c r="F47" s="1"/>
      <c r="G47" s="1"/>
    </row>
    <row r="48" spans="1:7" x14ac:dyDescent="0.2">
      <c r="A48">
        <f t="shared" si="1"/>
        <v>47</v>
      </c>
      <c r="B48" s="1">
        <v>70738</v>
      </c>
      <c r="C48" s="1">
        <f t="shared" si="0"/>
        <v>3537</v>
      </c>
      <c r="D48" s="1"/>
      <c r="E48" s="1"/>
      <c r="F48" s="1"/>
      <c r="G48" s="1">
        <f>C48</f>
        <v>3537</v>
      </c>
    </row>
    <row r="49" spans="1:7" x14ac:dyDescent="0.2">
      <c r="A49">
        <f t="shared" si="1"/>
        <v>48</v>
      </c>
      <c r="B49" s="1">
        <v>76869</v>
      </c>
      <c r="C49" s="1">
        <f t="shared" si="0"/>
        <v>3844</v>
      </c>
      <c r="D49" s="1"/>
      <c r="E49" s="1"/>
      <c r="F49" s="1"/>
      <c r="G49" s="1">
        <f>C49</f>
        <v>3844</v>
      </c>
    </row>
    <row r="50" spans="1:7" x14ac:dyDescent="0.2">
      <c r="A50">
        <f t="shared" si="1"/>
        <v>49</v>
      </c>
      <c r="B50" s="1">
        <v>48969</v>
      </c>
      <c r="C50" s="1">
        <f t="shared" si="0"/>
        <v>2449</v>
      </c>
      <c r="D50" s="1"/>
      <c r="E50" s="1">
        <f>C50</f>
        <v>2449</v>
      </c>
      <c r="F50" s="1"/>
      <c r="G50" s="1"/>
    </row>
    <row r="51" spans="1:7" x14ac:dyDescent="0.2">
      <c r="A51">
        <f t="shared" si="1"/>
        <v>50</v>
      </c>
      <c r="B51" s="1">
        <v>73675</v>
      </c>
      <c r="C51" s="1">
        <f t="shared" si="0"/>
        <v>3684</v>
      </c>
      <c r="D51" s="1"/>
      <c r="E51" s="1"/>
      <c r="F51" s="1"/>
      <c r="G51" s="1">
        <f>C51</f>
        <v>3684</v>
      </c>
    </row>
    <row r="52" spans="1:7" x14ac:dyDescent="0.2">
      <c r="A52">
        <f t="shared" si="1"/>
        <v>51</v>
      </c>
      <c r="B52" s="1">
        <v>72990</v>
      </c>
      <c r="C52" s="1">
        <f t="shared" si="0"/>
        <v>3650</v>
      </c>
      <c r="D52" s="1"/>
      <c r="E52" s="1"/>
      <c r="F52" s="1"/>
      <c r="G52" s="1">
        <f>C52</f>
        <v>3650</v>
      </c>
    </row>
    <row r="53" spans="1:7" x14ac:dyDescent="0.2">
      <c r="A53">
        <f t="shared" si="1"/>
        <v>52</v>
      </c>
      <c r="B53" s="1">
        <v>50880</v>
      </c>
      <c r="C53" s="1">
        <f t="shared" si="0"/>
        <v>2544</v>
      </c>
      <c r="D53" s="1"/>
      <c r="E53" s="1">
        <f>C53</f>
        <v>2544</v>
      </c>
      <c r="F53" s="1"/>
      <c r="G53" s="1"/>
    </row>
    <row r="54" spans="1:7" x14ac:dyDescent="0.2">
      <c r="A54">
        <f t="shared" si="1"/>
        <v>53</v>
      </c>
      <c r="B54" s="1">
        <v>71697</v>
      </c>
      <c r="C54" s="1">
        <f t="shared" si="0"/>
        <v>3585</v>
      </c>
      <c r="D54" s="1"/>
      <c r="E54" s="1"/>
      <c r="F54" s="1"/>
      <c r="G54" s="1">
        <f>C54</f>
        <v>3585</v>
      </c>
    </row>
    <row r="55" spans="1:7" x14ac:dyDescent="0.2">
      <c r="A55">
        <f t="shared" si="1"/>
        <v>54</v>
      </c>
      <c r="B55" s="1">
        <v>76814</v>
      </c>
      <c r="C55" s="1">
        <f t="shared" si="0"/>
        <v>3841</v>
      </c>
      <c r="D55" s="1"/>
      <c r="E55" s="1"/>
      <c r="F55" s="1"/>
      <c r="G55" s="1">
        <f>C55</f>
        <v>3841</v>
      </c>
    </row>
    <row r="56" spans="1:7" x14ac:dyDescent="0.2">
      <c r="A56">
        <f t="shared" si="1"/>
        <v>55</v>
      </c>
      <c r="B56" s="1">
        <v>75849</v>
      </c>
      <c r="C56" s="1">
        <f t="shared" si="0"/>
        <v>3793</v>
      </c>
      <c r="D56" s="1"/>
      <c r="E56" s="1">
        <f>C56</f>
        <v>3793</v>
      </c>
      <c r="F56" s="1"/>
      <c r="G56" s="1"/>
    </row>
    <row r="57" spans="1:7" x14ac:dyDescent="0.2">
      <c r="A57">
        <f t="shared" si="1"/>
        <v>56</v>
      </c>
      <c r="B57" s="1">
        <v>73302</v>
      </c>
      <c r="C57" s="1">
        <f t="shared" si="0"/>
        <v>3666</v>
      </c>
      <c r="D57" s="1"/>
      <c r="E57" s="1"/>
      <c r="F57" s="1"/>
      <c r="G57" s="1">
        <f>C57</f>
        <v>3666</v>
      </c>
    </row>
    <row r="58" spans="1:7" x14ac:dyDescent="0.2">
      <c r="A58">
        <f t="shared" si="1"/>
        <v>57</v>
      </c>
      <c r="B58" s="1">
        <v>72634</v>
      </c>
      <c r="C58" s="1">
        <f t="shared" si="0"/>
        <v>3632</v>
      </c>
      <c r="D58" s="1"/>
      <c r="E58" s="1"/>
      <c r="F58" s="1"/>
      <c r="G58" s="1">
        <f>C58</f>
        <v>3632</v>
      </c>
    </row>
    <row r="59" spans="1:7" x14ac:dyDescent="0.2">
      <c r="A59">
        <f t="shared" si="1"/>
        <v>58</v>
      </c>
      <c r="B59" s="1">
        <v>73954</v>
      </c>
      <c r="C59" s="1">
        <f t="shared" si="0"/>
        <v>3698</v>
      </c>
      <c r="D59" s="1"/>
      <c r="E59" s="1">
        <f>C59</f>
        <v>3698</v>
      </c>
      <c r="F59" s="1"/>
      <c r="G59" s="1"/>
    </row>
    <row r="60" spans="1:7" x14ac:dyDescent="0.2">
      <c r="A60">
        <f t="shared" si="1"/>
        <v>59</v>
      </c>
      <c r="B60" s="1">
        <v>65708</v>
      </c>
      <c r="C60" s="2">
        <f t="shared" si="0"/>
        <v>3286</v>
      </c>
      <c r="D60" s="1" t="s">
        <v>2</v>
      </c>
      <c r="E60" s="2"/>
      <c r="F60" s="1"/>
      <c r="G60" s="2">
        <f>C60</f>
        <v>3286</v>
      </c>
    </row>
    <row r="61" spans="1:7" x14ac:dyDescent="0.2">
      <c r="B61" s="1"/>
      <c r="C61" s="1"/>
      <c r="D61" s="1"/>
      <c r="E61" s="1"/>
      <c r="F61" s="1"/>
      <c r="G61" s="1"/>
    </row>
    <row r="62" spans="1:7" x14ac:dyDescent="0.2">
      <c r="B62" s="1" t="s">
        <v>9</v>
      </c>
      <c r="C62" s="1">
        <f>SUM(C2:C60)</f>
        <v>182570</v>
      </c>
      <c r="D62" s="1"/>
      <c r="E62" s="1">
        <f>SUM(E2:E60)</f>
        <v>57155</v>
      </c>
      <c r="F62" s="1"/>
      <c r="G62" s="1">
        <f>SUM(G2:G60)</f>
        <v>125415</v>
      </c>
    </row>
    <row r="64" spans="1:7" x14ac:dyDescent="0.2">
      <c r="B64" t="s">
        <v>10</v>
      </c>
      <c r="C64" s="1">
        <f>C62*1.5</f>
        <v>273855</v>
      </c>
      <c r="E64" s="1">
        <f>E62*1.5</f>
        <v>85732.5</v>
      </c>
      <c r="G64" s="1">
        <f>G62*1.5</f>
        <v>188122.5</v>
      </c>
    </row>
    <row r="66" spans="2:8" x14ac:dyDescent="0.2">
      <c r="B66" t="s">
        <v>11</v>
      </c>
      <c r="C66" s="1" t="s">
        <v>2</v>
      </c>
      <c r="E66" s="1">
        <f>E64+'US House'!$C22+'IL House'!$C123</f>
        <v>675775.5</v>
      </c>
      <c r="G66" s="1">
        <f>G64+'US House'!$C22+'IL House'!$C123</f>
        <v>778165.5</v>
      </c>
    </row>
    <row r="68" spans="2:8" x14ac:dyDescent="0.2">
      <c r="E68" s="1">
        <f>AVERAGE(E2:E60)</f>
        <v>2857.75</v>
      </c>
      <c r="G68" s="1">
        <f>AVERAGE(G2:G59)</f>
        <v>3213.9210526315787</v>
      </c>
      <c r="H68" t="s">
        <v>12</v>
      </c>
    </row>
    <row r="69" spans="2:8" x14ac:dyDescent="0.2">
      <c r="E69" s="1">
        <f>MEDIAN(E2:E60)</f>
        <v>2932.5</v>
      </c>
      <c r="G69" s="1">
        <f>MEDIAN(G2:G60)</f>
        <v>3452</v>
      </c>
      <c r="H69" t="s">
        <v>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US House</vt:lpstr>
      <vt:lpstr>IL House</vt:lpstr>
      <vt:lpstr>IL Senate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Bill Redpath</dc:creator>
  <cp:lastModifiedBy>Bill Redpath</cp:lastModifiedBy>
  <dcterms:created xsi:type="dcterms:W3CDTF">2023-02-13T17:03:02Z</dcterms:created>
  <dcterms:modified xsi:type="dcterms:W3CDTF">2023-03-13T23:16:43Z</dcterms:modified>
</cp:coreProperties>
</file>